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GESTION DEL CONOCIMIENTO Y LA INNOVACION\"/>
    </mc:Choice>
  </mc:AlternateContent>
  <xr:revisionPtr revIDLastSave="0" documentId="8_{6248AC09-4DDB-409E-B26A-270ABB3E38A3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Listas" sheetId="2" state="hidden" r:id="rId1"/>
    <sheet name="Iniciativas de Innova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V3" i="1" s="1"/>
  <c r="U5" i="1"/>
  <c r="V5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4" i="1"/>
  <c r="V4" i="1" s="1"/>
  <c r="AO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Sandoval Pinzon, German Guillermo</author>
    <author>Ruth Yailena Ricaurte Peña</author>
  </authors>
  <commentList>
    <comment ref="C2" authorId="0" shapeId="0" xr:uid="{2A1BAA71-F9C4-4E39-9D1C-920CC51B857B}">
      <text>
        <r>
          <rPr>
            <sz val="9"/>
            <color indexed="81"/>
            <rFont val="Tahoma"/>
            <family val="2"/>
          </rPr>
          <t>Nombres y apellidos</t>
        </r>
      </text>
    </comment>
    <comment ref="E2" authorId="0" shapeId="0" xr:uid="{BE9DA1BB-FED0-4597-BE3E-AB0B9E1BBBE5}">
      <text>
        <r>
          <rPr>
            <sz val="9"/>
            <color indexed="81"/>
            <rFont val="Tahoma"/>
            <family val="2"/>
          </rPr>
          <t xml:space="preserve">Revise la lista desplegable.
</t>
        </r>
      </text>
    </comment>
    <comment ref="G2" authorId="0" shapeId="0" xr:uid="{B3C8AB0B-DA67-4966-9331-BD343C74CE91}">
      <text>
        <r>
          <rPr>
            <sz val="9"/>
            <color indexed="81"/>
            <rFont val="Tahoma"/>
            <family val="2"/>
          </rPr>
          <t xml:space="preserve">
Si la iniciativa conto con la participación de otro u otros procesos.</t>
        </r>
      </text>
    </comment>
    <comment ref="H2" authorId="0" shapeId="0" xr:uid="{B1E46AF6-7BA6-45DF-A6FE-F7FB941BF0CA}">
      <text>
        <r>
          <rPr>
            <sz val="9"/>
            <color indexed="81"/>
            <rFont val="Tahoma"/>
            <family val="2"/>
          </rPr>
          <t xml:space="preserve">
Si se contó con la participación de otras entidad públicas o privadas.</t>
        </r>
      </text>
    </comment>
    <comment ref="I2" authorId="1" shapeId="0" xr:uid="{E4368D53-BB9C-43BD-BC74-5E71493BF7F0}">
      <text>
        <r>
          <rPr>
            <sz val="9"/>
            <color indexed="81"/>
            <rFont val="Tahoma"/>
            <family val="2"/>
          </rPr>
          <t xml:space="preserve">
Se puede definir varios problemas o necesidades. Listar en varias celdas cuantas veces se considere</t>
        </r>
      </text>
    </comment>
    <comment ref="J2" authorId="0" shapeId="0" xr:uid="{BD6E53B2-8957-4A26-891C-C9A009D4EEEF}">
      <text>
        <r>
          <rPr>
            <sz val="9"/>
            <color indexed="81"/>
            <rFont val="Tahoma"/>
            <family val="2"/>
          </rPr>
          <t xml:space="preserve">De acuerdo a lo registrado en  el  "Modelo de relacionamiento de Grupos de Interés PCI-FM-05 "
</t>
        </r>
      </text>
    </comment>
    <comment ref="K2" authorId="0" shapeId="0" xr:uid="{375362DA-1655-44E2-A259-291214828935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L2" authorId="1" shapeId="0" xr:uid="{AF5BCB2F-5C19-4EFB-B6EE-AFC5008D8D07}">
      <text>
        <r>
          <rPr>
            <sz val="9"/>
            <color indexed="81"/>
            <rFont val="Tahoma"/>
            <family val="2"/>
          </rPr>
          <t xml:space="preserve">
Elegir la idea/ Actividad/ Iniciativa de Innovación que pueda resolver el problema o necesidad</t>
        </r>
      </text>
    </comment>
    <comment ref="N2" authorId="0" shapeId="0" xr:uid="{67FC89EA-A992-41F9-B625-1E0DE75ADB55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O2" authorId="0" shapeId="0" xr:uid="{89912C9B-859F-41E8-93CB-B7CB2F7F92D8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AA2" authorId="0" shapeId="0" xr:uid="{F23D5A5E-5A82-45AA-9EEE-50CA9AFB679C}">
      <text>
        <r>
          <rPr>
            <sz val="9"/>
            <color indexed="81"/>
            <rFont val="Tahoma"/>
            <family val="2"/>
          </rPr>
          <t xml:space="preserve">
Diligenciar el formato, anexarlo a este documento.</t>
        </r>
      </text>
    </comment>
    <comment ref="AB2" authorId="0" shapeId="0" xr:uid="{1CC78A72-805F-48A0-8674-5FDA9E5594D2}">
      <text>
        <r>
          <rPr>
            <sz val="9"/>
            <color indexed="81"/>
            <rFont val="Tahoma"/>
            <family val="2"/>
          </rPr>
          <t xml:space="preserve">
Marque con una X</t>
        </r>
      </text>
    </comment>
    <comment ref="AC2" authorId="0" shapeId="0" xr:uid="{E412DC15-2187-4823-9263-0BB3A1225E6F}">
      <text>
        <r>
          <rPr>
            <sz val="9"/>
            <color indexed="81"/>
            <rFont val="Tahoma"/>
            <family val="2"/>
          </rPr>
          <t xml:space="preserve">
Registre alguna de las evidencias señaladas.</t>
        </r>
      </text>
    </comment>
    <comment ref="AD2" authorId="0" shapeId="0" xr:uid="{EFCE6F17-F4F3-4B7E-9C65-BC99D3B40FDF}">
      <text>
        <r>
          <rPr>
            <sz val="9"/>
            <color indexed="81"/>
            <rFont val="Tahoma"/>
            <family val="2"/>
          </rPr>
          <t xml:space="preserve">
Descripción del medio de divulgación, interno o externo.</t>
        </r>
      </text>
    </comment>
    <comment ref="AE2" authorId="0" shapeId="0" xr:uid="{C9D24057-E439-4720-B45A-F75140F8F14C}">
      <text>
        <r>
          <rPr>
            <sz val="9"/>
            <color indexed="81"/>
            <rFont val="Tahoma"/>
            <family val="2"/>
          </rPr>
          <t xml:space="preserve">
Registre la TRD  si se encuentra registrada. O la URL.</t>
        </r>
      </text>
    </comment>
  </commentList>
</comments>
</file>

<file path=xl/sharedStrings.xml><?xml version="1.0" encoding="utf-8"?>
<sst xmlns="http://schemas.openxmlformats.org/spreadsheetml/2006/main" count="311" uniqueCount="224">
  <si>
    <t>Proceso</t>
  </si>
  <si>
    <t>Dependencia</t>
  </si>
  <si>
    <t>Líder del Proceso</t>
  </si>
  <si>
    <t>Cargo</t>
  </si>
  <si>
    <t>Persona que diligencia el formato</t>
  </si>
  <si>
    <t>Cargo de la persona que diligencia</t>
  </si>
  <si>
    <t>Entidades relacionadas</t>
  </si>
  <si>
    <t>Nombre o título del documento</t>
  </si>
  <si>
    <t>Estado del documento</t>
  </si>
  <si>
    <t xml:space="preserve">Breve descripción </t>
  </si>
  <si>
    <t>Palabras Claves</t>
  </si>
  <si>
    <t>Investigador o colaboradores participantes</t>
  </si>
  <si>
    <t>Tipo de conocimiento</t>
  </si>
  <si>
    <t>Clasificación del conocimiento</t>
  </si>
  <si>
    <t>Caracterización de Activo de Conocimiento Estratégico - ACE</t>
  </si>
  <si>
    <t>Nivel de desagregación de la información</t>
  </si>
  <si>
    <t>Fecha de registro</t>
  </si>
  <si>
    <t>Fecha de ultima  actualización</t>
  </si>
  <si>
    <t>Fecha de vencimiento</t>
  </si>
  <si>
    <t>Versión</t>
  </si>
  <si>
    <t>Ubicación</t>
  </si>
  <si>
    <t xml:space="preserve">Formato  </t>
  </si>
  <si>
    <t xml:space="preserve">Seguridad de la Información (Pública, Privada, con restricciones, confidencial) </t>
  </si>
  <si>
    <t>Descripción de Cartografía o  Mapa con información</t>
  </si>
  <si>
    <t>Tipo de servicio asociado</t>
  </si>
  <si>
    <t xml:space="preserve">Título Publicación </t>
  </si>
  <si>
    <t xml:space="preserve">Fuente de financiación </t>
  </si>
  <si>
    <t xml:space="preserve">Fuentes de información </t>
  </si>
  <si>
    <t>Número de páginas</t>
  </si>
  <si>
    <t xml:space="preserve">ISBN o ISSN </t>
  </si>
  <si>
    <t>Política Pública relacionada</t>
  </si>
  <si>
    <t>Relación con el Plan Distrital de Desarrollo</t>
  </si>
  <si>
    <t>Enfoque</t>
  </si>
  <si>
    <t xml:space="preserve"> Observaciones u otros</t>
  </si>
  <si>
    <t>Fecha de transferencia de conocimiento</t>
  </si>
  <si>
    <t>Grupo de valor o de interés sujeto de transferencia</t>
  </si>
  <si>
    <t>Estrategia de transferencia</t>
  </si>
  <si>
    <t>Tipo de Escenario</t>
  </si>
  <si>
    <t>Rol de participación</t>
  </si>
  <si>
    <t>Mecanismo de Transferencia</t>
  </si>
  <si>
    <t>Iniciativa implementada</t>
  </si>
  <si>
    <t>Evaluación</t>
  </si>
  <si>
    <t>Direccionamiento Estratégico</t>
  </si>
  <si>
    <t>Dirección General</t>
  </si>
  <si>
    <t>Finalizado</t>
  </si>
  <si>
    <t>Artículo o Boletín</t>
  </si>
  <si>
    <t>Tácito</t>
  </si>
  <si>
    <t>Rutinario que no afecta la gestión</t>
  </si>
  <si>
    <t>Bogotá D.C.</t>
  </si>
  <si>
    <t>Fisico</t>
  </si>
  <si>
    <t>Pública</t>
  </si>
  <si>
    <t>Alumbrado Público</t>
  </si>
  <si>
    <t>Recursos de inversión</t>
  </si>
  <si>
    <t>Genero</t>
  </si>
  <si>
    <t>Convocatoria</t>
  </si>
  <si>
    <t>Organizador</t>
  </si>
  <si>
    <t>Taller</t>
  </si>
  <si>
    <t>SI</t>
  </si>
  <si>
    <t>Gestión de las Comunicaciones</t>
  </si>
  <si>
    <t>Oficina de Control Interno</t>
  </si>
  <si>
    <t>En construcción</t>
  </si>
  <si>
    <t>Reporte</t>
  </si>
  <si>
    <t>Explicito</t>
  </si>
  <si>
    <t>Rutinario que genera valor a la gestión</t>
  </si>
  <si>
    <t>Localidad</t>
  </si>
  <si>
    <t>docx</t>
  </si>
  <si>
    <t xml:space="preserve">Reservada </t>
  </si>
  <si>
    <t>Aprovechamiento</t>
  </si>
  <si>
    <t>Funcionamiento</t>
  </si>
  <si>
    <t>Diferencial</t>
  </si>
  <si>
    <t>Premio Nacional</t>
  </si>
  <si>
    <t>Ponente</t>
  </si>
  <si>
    <t>Charla</t>
  </si>
  <si>
    <t>NO</t>
  </si>
  <si>
    <t>Gestión del Conocimiento y la Innovación</t>
  </si>
  <si>
    <t>Oficina Asesora de Comunicaciones y Relaciones Interinstitucionales</t>
  </si>
  <si>
    <t>Libro, Articulo Cientifico, Ponencia o Memorias</t>
  </si>
  <si>
    <t>Esencial</t>
  </si>
  <si>
    <t>UPZ</t>
  </si>
  <si>
    <t>txt</t>
  </si>
  <si>
    <t>Clasificada</t>
  </si>
  <si>
    <t>Disposición Final</t>
  </si>
  <si>
    <t>Regalías</t>
  </si>
  <si>
    <t>Cultura Ciudadana</t>
  </si>
  <si>
    <t>Premio Internacional</t>
  </si>
  <si>
    <t>Organizador y Ponente</t>
  </si>
  <si>
    <t>Publicación</t>
  </si>
  <si>
    <t>Gestión Disciplinaria Interna</t>
  </si>
  <si>
    <t>Oficina Asesora de Planeación</t>
  </si>
  <si>
    <t>Plan</t>
  </si>
  <si>
    <t>Funcional</t>
  </si>
  <si>
    <t xml:space="preserve">Sector </t>
  </si>
  <si>
    <t>xlsx</t>
  </si>
  <si>
    <t>Recolección, Barrido y Limpieza</t>
  </si>
  <si>
    <t>Cooperación Internacional</t>
  </si>
  <si>
    <t>Territorial</t>
  </si>
  <si>
    <t>Evento academico Nacional</t>
  </si>
  <si>
    <t>Asistente</t>
  </si>
  <si>
    <t>Asesoría</t>
  </si>
  <si>
    <t>Participación Ciudadana</t>
  </si>
  <si>
    <t>Oficina de Tecnologías de La Información y Las Comunicaciones</t>
  </si>
  <si>
    <t>Estudios o Documentos Técnicos</t>
  </si>
  <si>
    <t>Estratégico</t>
  </si>
  <si>
    <t>Manzana</t>
  </si>
  <si>
    <t>pdf</t>
  </si>
  <si>
    <t>Servicios Funerarios</t>
  </si>
  <si>
    <t>Transferencias con destinación especifica</t>
  </si>
  <si>
    <t>Otro</t>
  </si>
  <si>
    <t>Evento academico Internacional</t>
  </si>
  <si>
    <t>Facilitador</t>
  </si>
  <si>
    <t>Oficina de Control Disciplinario Interno</t>
  </si>
  <si>
    <t>Diseños o Estudios Técnicos</t>
  </si>
  <si>
    <t>Lote</t>
  </si>
  <si>
    <t>gdb</t>
  </si>
  <si>
    <t>Mas de un servicio</t>
  </si>
  <si>
    <t>Red de conocimiento</t>
  </si>
  <si>
    <t>Todas las anteriores</t>
  </si>
  <si>
    <t>Subdirección de Recolección, Barrido y Limpieza</t>
  </si>
  <si>
    <t>Buenas Practicas</t>
  </si>
  <si>
    <t>Vivienda</t>
  </si>
  <si>
    <t>shp</t>
  </si>
  <si>
    <t>Todos</t>
  </si>
  <si>
    <t>Mesas de participación</t>
  </si>
  <si>
    <t>Gestión Integral de Residuos</t>
  </si>
  <si>
    <t>Subdirección de Disposición Final</t>
  </si>
  <si>
    <t>Lecciones Aprendidas</t>
  </si>
  <si>
    <t>access</t>
  </si>
  <si>
    <t>Comunidades de practica</t>
  </si>
  <si>
    <t>Gestión Talento Humano</t>
  </si>
  <si>
    <t>Subdirección de Aprovechamiento</t>
  </si>
  <si>
    <t>Otros</t>
  </si>
  <si>
    <t>spss</t>
  </si>
  <si>
    <t>Alianzas estrategicas</t>
  </si>
  <si>
    <t>Gestión Financiera</t>
  </si>
  <si>
    <t>Subdirección de Servicios Funerarios y Alumbrado Público</t>
  </si>
  <si>
    <t>Guia</t>
  </si>
  <si>
    <t>stata</t>
  </si>
  <si>
    <t>Espacios de coocreación</t>
  </si>
  <si>
    <t>Gestión de Apoyo logístico</t>
  </si>
  <si>
    <t>Subdirección de Asuntos Legales</t>
  </si>
  <si>
    <t xml:space="preserve">Manual </t>
  </si>
  <si>
    <t>csv</t>
  </si>
  <si>
    <t>Gestión Tecnológica y de la Información</t>
  </si>
  <si>
    <t>Subdirección Administrativa y Financiera</t>
  </si>
  <si>
    <t>Protocolo</t>
  </si>
  <si>
    <t>mp3</t>
  </si>
  <si>
    <t>Gestión Asuntos Legales</t>
  </si>
  <si>
    <t>Estrategia</t>
  </si>
  <si>
    <t>mp4</t>
  </si>
  <si>
    <t>Gestión Documental</t>
  </si>
  <si>
    <t>Procedimiento</t>
  </si>
  <si>
    <t>avi</t>
  </si>
  <si>
    <t>Servicio al Ciudadano</t>
  </si>
  <si>
    <t>Formato</t>
  </si>
  <si>
    <t>jpg</t>
  </si>
  <si>
    <t>Gestión de Evaluación y Mejora</t>
  </si>
  <si>
    <t>png</t>
  </si>
  <si>
    <t>tiff</t>
  </si>
  <si>
    <t>mov</t>
  </si>
  <si>
    <t>#</t>
  </si>
  <si>
    <t>Fecha de Registro</t>
  </si>
  <si>
    <t>Datos del Proceso</t>
  </si>
  <si>
    <t>1. Identificación  de Necesidades /oportunidad de mejora /  
Situación problema
 Empatía ( Identificación Problema /  identificación de actores afectados positiva o negativamente)</t>
  </si>
  <si>
    <t xml:space="preserve">2. Ideación: Generación de la  idea / Actividad / iniciativa  de Innovación. </t>
  </si>
  <si>
    <t>3. Experimentación: Prototipado (Etapa de prueba piloto de la iniciativa) 
Diligenciar Formato: GCI-FM -01 Experimentacion y evaluacion de la iniciativa de Innovacion</t>
  </si>
  <si>
    <t>4. Implementación: (una vez surtida la etapa de prueba la iniciativa, esta se adopta por la Entidad)</t>
  </si>
  <si>
    <t>Divulgación de la iniciativa innovadora</t>
  </si>
  <si>
    <t xml:space="preserve">Metodología de transferencia de la iniciativa innovadora </t>
  </si>
  <si>
    <t xml:space="preserve">Buenas prácticas en procesos de innovación </t>
  </si>
  <si>
    <t>Metodología de transferencia de buenas prácticas en procesos de innovación</t>
  </si>
  <si>
    <t xml:space="preserve">Agosto </t>
  </si>
  <si>
    <t>Diciembre</t>
  </si>
  <si>
    <t>DD/MM/AAAA</t>
  </si>
  <si>
    <t>Dependencia líder de la iniciativa</t>
  </si>
  <si>
    <t>Equipo de trabajo que desarrolla la iniciativa (describa rol de cada uno)</t>
  </si>
  <si>
    <t>Procesos que intervienen en la iniciativa</t>
  </si>
  <si>
    <t xml:space="preserve">Problema/ Necesidad/ Oportunidad de Mejora </t>
  </si>
  <si>
    <t>Grupo de valor y de interés   afectados positiva o negativamente</t>
  </si>
  <si>
    <t>Lista de  las posibles 
Ideas / Actividades / iniciativas de Innovación</t>
  </si>
  <si>
    <t>Nombre de la idea / Actividad / iniciativa de innovación Priorizada</t>
  </si>
  <si>
    <t>Tipo de Innovación</t>
  </si>
  <si>
    <t>Objetivo de la idea / Actividad / iniciativa de innovación</t>
  </si>
  <si>
    <t>Descripción  de la idea / Actividad / iniciativa de innovación</t>
  </si>
  <si>
    <t>DESEABILIDAD
Es posible como solución</t>
  </si>
  <si>
    <t>FACTIBILIDAD
Es posible implementarla</t>
  </si>
  <si>
    <t>VIABILIDAD
Existen los recursos para ejecutarla</t>
  </si>
  <si>
    <t>IMPACTO
En la Entidad</t>
  </si>
  <si>
    <t>DISRUPCIÓN
Se genera una nueva forma de hacer las cosas</t>
  </si>
  <si>
    <t>TOTAL</t>
  </si>
  <si>
    <t>RESULTADO</t>
  </si>
  <si>
    <t>Fecha de priorización
DD/MM/AAA</t>
  </si>
  <si>
    <t>Fecha Creación del prototipo
DD/MM/AAA</t>
  </si>
  <si>
    <t>Fecha Pruebas
DD/MM/AAAA</t>
  </si>
  <si>
    <t>Fecha Evaluación
DD/MM/AAAA</t>
  </si>
  <si>
    <t>Iniciativa Implementada</t>
  </si>
  <si>
    <t>Evidencias (pegar URL) acta o correo de adopción de iniciativa de innovación</t>
  </si>
  <si>
    <t>Medio de divulgación</t>
  </si>
  <si>
    <t>URL/TRD</t>
  </si>
  <si>
    <t>Mecanismo de transferencia</t>
  </si>
  <si>
    <t>Acción (positiva o negativa)</t>
  </si>
  <si>
    <t>Descripción de la buena práctica en innovación</t>
  </si>
  <si>
    <t>Observaciones</t>
  </si>
  <si>
    <t>Etapa de Construcción</t>
  </si>
  <si>
    <t>Etapa de Implementación</t>
  </si>
  <si>
    <t>Funcionarios Públicos</t>
  </si>
  <si>
    <t>N/A</t>
  </si>
  <si>
    <t>x</t>
  </si>
  <si>
    <t>X</t>
  </si>
  <si>
    <t>Subdirección de RBL</t>
  </si>
  <si>
    <t>Subdirección Administrativa y Financiera - Gestión Documental</t>
  </si>
  <si>
    <t>Criterios de Priorización
Califique de 1 a 5</t>
  </si>
  <si>
    <t>Servicio</t>
  </si>
  <si>
    <t>Producto</t>
  </si>
  <si>
    <t>Concesionarios/ Operadores / Interventores</t>
  </si>
  <si>
    <t>Mejora del servicio / Producto</t>
  </si>
  <si>
    <t>Aliados estratégicos</t>
  </si>
  <si>
    <t>Optimización de procesos</t>
  </si>
  <si>
    <t>Comunidad área de influencia</t>
  </si>
  <si>
    <t>Ciudadanía</t>
  </si>
  <si>
    <t xml:space="preserve">Proveedores </t>
  </si>
  <si>
    <t xml:space="preserve">Medios de comunicación </t>
  </si>
  <si>
    <t>Gobierno</t>
  </si>
  <si>
    <t>Ahorro de costos</t>
  </si>
  <si>
    <t>URL Evidencia
 Formato GCI-FM-01 (Diligenciado)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</si>
</sst>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3" tint="0.3999755851924192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 "/>
    </font>
    <font>
      <b/>
      <sz val="11"/>
      <name val="Arial "/>
    </font>
    <font>
      <sz val="11"/>
      <name val="Arial "/>
    </font>
    <font>
      <sz val="11"/>
      <color theme="0"/>
      <name val="Arial "/>
    </font>
    <font>
      <sz val="12"/>
      <color theme="1"/>
      <name val="Arial 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AEC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3" xfId="0" applyFont="1" applyBorder="1"/>
    <xf numFmtId="17" fontId="0" fillId="0" borderId="1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justify" vertical="center" wrapText="1"/>
    </xf>
    <xf numFmtId="0" fontId="8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Protection="1">
      <protection locked="0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9" fontId="0" fillId="0" borderId="0" xfId="376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0" fillId="2" borderId="7" xfId="0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19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377">
    <cellStyle name="Excel Built-in Normal" xfId="308" xr:uid="{00000000-0005-0000-0000-000000000000}"/>
    <cellStyle name="Hipervínculo" xfId="355" builtinId="8" hidden="1"/>
    <cellStyle name="Hipervínculo" xfId="329" builtinId="8" hidden="1"/>
    <cellStyle name="Hipervínculo" xfId="264" builtinId="8" hidden="1"/>
    <cellStyle name="Hipervínculo" xfId="200" builtinId="8" hidden="1"/>
    <cellStyle name="Hipervínculo" xfId="136" builtinId="8" hidden="1"/>
    <cellStyle name="Hipervínculo" xfId="71" builtinId="8" hidden="1"/>
    <cellStyle name="Hipervínculo" xfId="61" builtinId="8" hidden="1"/>
    <cellStyle name="Hipervínculo" xfId="7" builtinId="8" hidden="1"/>
    <cellStyle name="Hipervínculo" xfId="43" builtinId="8" hidden="1"/>
    <cellStyle name="Hipervínculo" xfId="31" builtinId="8" hidden="1"/>
    <cellStyle name="Hipervínculo" xfId="116" builtinId="8" hidden="1"/>
    <cellStyle name="Hipervínculo" xfId="180" builtinId="8" hidden="1"/>
    <cellStyle name="Hipervínculo" xfId="244" builtinId="8" hidden="1"/>
    <cellStyle name="Hipervínculo" xfId="302" builtinId="8" hidden="1"/>
    <cellStyle name="Hipervínculo" xfId="351" builtinId="8" hidden="1"/>
    <cellStyle name="Hipervínculo" xfId="357" builtinId="8" hidden="1"/>
    <cellStyle name="Hipervínculo" xfId="317" builtinId="8" hidden="1"/>
    <cellStyle name="Hipervínculo" xfId="309" builtinId="8" hidden="1"/>
    <cellStyle name="Hipervínculo" xfId="311" builtinId="8" hidden="1"/>
    <cellStyle name="Hipervínculo" xfId="270" builtinId="8" hidden="1"/>
    <cellStyle name="Hipervínculo" xfId="222" builtinId="8" hidden="1"/>
    <cellStyle name="Hipervínculo" xfId="206" builtinId="8" hidden="1"/>
    <cellStyle name="Hipervínculo" xfId="246" builtinId="8" hidden="1"/>
    <cellStyle name="Hipervínculo" xfId="262" builtinId="8" hidden="1"/>
    <cellStyle name="Hipervínculo" xfId="343" builtinId="8" hidden="1"/>
    <cellStyle name="Hipervínculo" xfId="284" builtinId="8" hidden="1"/>
    <cellStyle name="Hipervínculo" xfId="325" builtinId="8" hidden="1"/>
    <cellStyle name="Hipervínculo" xfId="365" builtinId="8" hidden="1"/>
    <cellStyle name="Hipervínculo" xfId="335" builtinId="8" hidden="1"/>
    <cellStyle name="Hipervínculo" xfId="294" builtinId="8" hidden="1"/>
    <cellStyle name="Hipervínculo" xfId="228" builtinId="8" hidden="1"/>
    <cellStyle name="Hipervínculo" xfId="164" builtinId="8" hidden="1"/>
    <cellStyle name="Hipervínculo" xfId="100" builtinId="8" hidden="1"/>
    <cellStyle name="Hipervínculo" xfId="41" builtinId="8" hidden="1"/>
    <cellStyle name="Hipervínculo" xfId="13" builtinId="8" hidden="1"/>
    <cellStyle name="Hipervínculo" xfId="19" builtinId="8" hidden="1"/>
    <cellStyle name="Hipervínculo" xfId="49" builtinId="8" hidden="1"/>
    <cellStyle name="Hipervínculo" xfId="88" builtinId="8" hidden="1"/>
    <cellStyle name="Hipervínculo" xfId="152" builtinId="8" hidden="1"/>
    <cellStyle name="Hipervínculo" xfId="216" builtinId="8" hidden="1"/>
    <cellStyle name="Hipervínculo" xfId="280" builtinId="8" hidden="1"/>
    <cellStyle name="Hipervínculo" xfId="345" builtinId="8" hidden="1"/>
    <cellStyle name="Hipervínculo" xfId="339" builtinId="8" hidden="1"/>
    <cellStyle name="Hipervínculo" xfId="274" builtinId="8" hidden="1"/>
    <cellStyle name="Hipervínculo" xfId="210" builtinId="8" hidden="1"/>
    <cellStyle name="Hipervínculo" xfId="146" builtinId="8" hidden="1"/>
    <cellStyle name="Hipervínculo" xfId="190" builtinId="8" hidden="1"/>
    <cellStyle name="Hipervínculo" xfId="86" builtinId="8" hidden="1"/>
    <cellStyle name="Hipervínculo" xfId="82" builtinId="8" hidden="1"/>
    <cellStyle name="Hipervínculo" xfId="110" builtinId="8" hidden="1"/>
    <cellStyle name="Hipervínculo" xfId="154" builtinId="8" hidden="1"/>
    <cellStyle name="Hipervínculo" xfId="174" builtinId="8" hidden="1"/>
    <cellStyle name="Hipervínculo" xfId="130" builtinId="8" hidden="1"/>
    <cellStyle name="Hipervínculo" xfId="234" builtinId="8" hidden="1"/>
    <cellStyle name="Hipervínculo" xfId="298" builtinId="8" hidden="1"/>
    <cellStyle name="Hipervínculo" xfId="363" builtinId="8" hidden="1"/>
    <cellStyle name="Hipervínculo" xfId="321" builtinId="8" hidden="1"/>
    <cellStyle name="Hipervínculo" xfId="256" builtinId="8" hidden="1"/>
    <cellStyle name="Hipervínculo" xfId="192" builtinId="8" hidden="1"/>
    <cellStyle name="Hipervínculo" xfId="128" builtinId="8" hidden="1"/>
    <cellStyle name="Hipervínculo" xfId="75" builtinId="8" hidden="1"/>
    <cellStyle name="Hipervínculo" xfId="47" builtinId="8" hidden="1"/>
    <cellStyle name="Hipervínculo" xfId="27" builtinId="8" hidden="1"/>
    <cellStyle name="Hipervínculo" xfId="5" builtinId="8" hidden="1"/>
    <cellStyle name="Hipervínculo" xfId="15" builtinId="8" hidden="1"/>
    <cellStyle name="Hipervínculo" xfId="55" builtinId="8" hidden="1"/>
    <cellStyle name="Hipervínculo" xfId="33" builtinId="8" hidden="1"/>
    <cellStyle name="Hipervínculo" xfId="96" builtinId="8" hidden="1"/>
    <cellStyle name="Hipervínculo" xfId="23" builtinId="8" hidden="1"/>
    <cellStyle name="Hipervínculo" xfId="1" builtinId="8" hidden="1"/>
    <cellStyle name="Hipervínculo" xfId="25" builtinId="8" hidden="1"/>
    <cellStyle name="Hipervínculo" xfId="172" builtinId="8" hidden="1"/>
    <cellStyle name="Hipervínculo" xfId="140" builtinId="8" hidden="1"/>
    <cellStyle name="Hipervínculo" xfId="108" builtinId="8" hidden="1"/>
    <cellStyle name="Hipervínculo" xfId="236" builtinId="8" hidden="1"/>
    <cellStyle name="Hipervínculo" xfId="252" builtinId="8" hidden="1"/>
    <cellStyle name="Hipervínculo" xfId="268" builtinId="8" hidden="1"/>
    <cellStyle name="Hipervínculo" xfId="220" builtinId="8" hidden="1"/>
    <cellStyle name="Hipervínculo" xfId="188" builtinId="8" hidden="1"/>
    <cellStyle name="Hipervínculo" xfId="124" builtinId="8" hidden="1"/>
    <cellStyle name="Hipervínculo" xfId="156" builtinId="8" hidden="1"/>
    <cellStyle name="Hipervínculo" xfId="204" builtinId="8" hidden="1"/>
    <cellStyle name="Hipervínculo" xfId="59" builtinId="8" hidden="1"/>
    <cellStyle name="Hipervínculo" xfId="65" builtinId="8" hidden="1"/>
    <cellStyle name="Hipervínculo" xfId="112" builtinId="8" hidden="1"/>
    <cellStyle name="Hipervínculo" xfId="80" builtinId="8" hidden="1"/>
    <cellStyle name="Hipervínculo" xfId="45" builtinId="8" hidden="1"/>
    <cellStyle name="Hipervínculo" xfId="35" builtinId="8" hidden="1"/>
    <cellStyle name="Hipervínculo" xfId="11" builtinId="8" hidden="1"/>
    <cellStyle name="Hipervínculo" xfId="17" builtinId="8" hidden="1"/>
    <cellStyle name="Hipervínculo" xfId="57" builtinId="8" hidden="1"/>
    <cellStyle name="Hipervínculo" xfId="37" builtinId="8" hidden="1"/>
    <cellStyle name="Hipervínculo" xfId="92" builtinId="8" hidden="1"/>
    <cellStyle name="Hipervínculo" xfId="160" builtinId="8" hidden="1"/>
    <cellStyle name="Hipervínculo" xfId="224" builtinId="8" hidden="1"/>
    <cellStyle name="Hipervínculo" xfId="288" builtinId="8" hidden="1"/>
    <cellStyle name="Hipervínculo" xfId="353" builtinId="8" hidden="1"/>
    <cellStyle name="Hipervínculo" xfId="331" builtinId="8" hidden="1"/>
    <cellStyle name="Hipervínculo" xfId="266" builtinId="8" hidden="1"/>
    <cellStyle name="Hipervínculo" xfId="202" builtinId="8" hidden="1"/>
    <cellStyle name="Hipervínculo" xfId="150" builtinId="8" hidden="1"/>
    <cellStyle name="Hipervínculo" xfId="194" builtinId="8" hidden="1"/>
    <cellStyle name="Hipervínculo" xfId="94" builtinId="8" hidden="1"/>
    <cellStyle name="Hipervínculo" xfId="73" builtinId="8" hidden="1"/>
    <cellStyle name="Hipervínculo" xfId="106" builtinId="8" hidden="1"/>
    <cellStyle name="Hipervínculo" xfId="170" builtinId="8" hidden="1"/>
    <cellStyle name="Hipervínculo" xfId="166" builtinId="8" hidden="1"/>
    <cellStyle name="Hipervínculo" xfId="126" builtinId="8" hidden="1"/>
    <cellStyle name="Hipervínculo" xfId="242" builtinId="8" hidden="1"/>
    <cellStyle name="Hipervínculo" xfId="306" builtinId="8" hidden="1"/>
    <cellStyle name="Hipervínculo" xfId="371" builtinId="8" hidden="1"/>
    <cellStyle name="Hipervínculo" xfId="313" builtinId="8" hidden="1"/>
    <cellStyle name="Hipervínculo" xfId="248" builtinId="8" hidden="1"/>
    <cellStyle name="Hipervínculo" xfId="184" builtinId="8" hidden="1"/>
    <cellStyle name="Hipervínculo" xfId="120" builtinId="8" hidden="1"/>
    <cellStyle name="Hipervínculo" xfId="29" builtinId="8" hidden="1"/>
    <cellStyle name="Hipervínculo" xfId="51" builtinId="8" hidden="1"/>
    <cellStyle name="Hipervínculo" xfId="3" builtinId="8" hidden="1"/>
    <cellStyle name="Hipervínculo" xfId="63" builtinId="8" hidden="1"/>
    <cellStyle name="Hipervínculo" xfId="67" builtinId="8" hidden="1"/>
    <cellStyle name="Hipervínculo" xfId="132" builtinId="8" hidden="1"/>
    <cellStyle name="Hipervínculo" xfId="196" builtinId="8" hidden="1"/>
    <cellStyle name="Hipervínculo" xfId="260" builtinId="8" hidden="1"/>
    <cellStyle name="Hipervínculo" xfId="319" builtinId="8" hidden="1"/>
    <cellStyle name="Hipervínculo" xfId="359" builtinId="8" hidden="1"/>
    <cellStyle name="Hipervínculo" xfId="349" builtinId="8" hidden="1"/>
    <cellStyle name="Hipervínculo" xfId="300" builtinId="8" hidden="1"/>
    <cellStyle name="Hipervínculo" xfId="341" builtinId="8" hidden="1"/>
    <cellStyle name="Hipervínculo" xfId="238" builtinId="8" hidden="1"/>
    <cellStyle name="Hipervínculo" xfId="278" builtinId="8" hidden="1"/>
    <cellStyle name="Hipervínculo" xfId="230" builtinId="8" hidden="1"/>
    <cellStyle name="Hipervínculo" xfId="214" builtinId="8" hidden="1"/>
    <cellStyle name="Hipervínculo" xfId="286" builtinId="8" hidden="1"/>
    <cellStyle name="Hipervínculo" xfId="254" builtinId="8" hidden="1"/>
    <cellStyle name="Hipervínculo" xfId="373" builtinId="8" hidden="1"/>
    <cellStyle name="Hipervínculo" xfId="292" builtinId="8" hidden="1"/>
    <cellStyle name="Hipervínculo" xfId="333" builtinId="8" hidden="1"/>
    <cellStyle name="Hipervínculo" xfId="367" builtinId="8" hidden="1"/>
    <cellStyle name="Hipervínculo" xfId="327" builtinId="8" hidden="1"/>
    <cellStyle name="Hipervínculo" xfId="276" builtinId="8" hidden="1"/>
    <cellStyle name="Hipervínculo" xfId="212" builtinId="8" hidden="1"/>
    <cellStyle name="Hipervínculo" xfId="148" builtinId="8" hidden="1"/>
    <cellStyle name="Hipervínculo" xfId="84" builtinId="8" hidden="1"/>
    <cellStyle name="Hipervínculo" xfId="53" builtinId="8" hidden="1"/>
    <cellStyle name="Hipervínculo" xfId="21" builtinId="8" hidden="1"/>
    <cellStyle name="Hipervínculo" xfId="9" builtinId="8" hidden="1"/>
    <cellStyle name="Hipervínculo" xfId="39" builtinId="8" hidden="1"/>
    <cellStyle name="Hipervínculo" xfId="104" builtinId="8" hidden="1"/>
    <cellStyle name="Hipervínculo" xfId="168" builtinId="8" hidden="1"/>
    <cellStyle name="Hipervínculo" xfId="232" builtinId="8" hidden="1"/>
    <cellStyle name="Hipervínculo" xfId="296" builtinId="8" hidden="1"/>
    <cellStyle name="Hipervínculo" xfId="361" builtinId="8" hidden="1"/>
    <cellStyle name="Hipervínculo" xfId="323" builtinId="8" hidden="1"/>
    <cellStyle name="Hipervínculo" xfId="250" builtinId="8" hidden="1"/>
    <cellStyle name="Hipervínculo" xfId="218" builtinId="8" hidden="1"/>
    <cellStyle name="Hipervínculo" xfId="142" builtinId="8" hidden="1"/>
    <cellStyle name="Hipervínculo" xfId="162" builtinId="8" hidden="1"/>
    <cellStyle name="Hipervínculo" xfId="182" builtinId="8" hidden="1"/>
    <cellStyle name="Hipervínculo" xfId="122" builtinId="8" hidden="1"/>
    <cellStyle name="Hipervínculo" xfId="102" builtinId="8" hidden="1"/>
    <cellStyle name="Hipervínculo" xfId="77" builtinId="8" hidden="1"/>
    <cellStyle name="Hipervínculo" xfId="90" builtinId="8" hidden="1"/>
    <cellStyle name="Hipervínculo" xfId="98" builtinId="8" hidden="1"/>
    <cellStyle name="Hipervínculo" xfId="138" builtinId="8" hidden="1"/>
    <cellStyle name="Hipervínculo" xfId="178" builtinId="8" hidden="1"/>
    <cellStyle name="Hipervínculo" xfId="158" builtinId="8" hidden="1"/>
    <cellStyle name="Hipervínculo" xfId="134" builtinId="8" hidden="1"/>
    <cellStyle name="Hipervínculo" xfId="226" builtinId="8" hidden="1"/>
    <cellStyle name="Hipervínculo" xfId="258" builtinId="8" hidden="1"/>
    <cellStyle name="Hipervínculo" xfId="290" builtinId="8" hidden="1"/>
    <cellStyle name="Hipervínculo" xfId="114" builtinId="8" hidden="1"/>
    <cellStyle name="Hipervínculo" xfId="198" builtinId="8" hidden="1"/>
    <cellStyle name="Hipervínculo" xfId="69" builtinId="8" hidden="1"/>
    <cellStyle name="Hipervínculo" xfId="186" builtinId="8" hidden="1"/>
    <cellStyle name="Hipervínculo" xfId="118" builtinId="8" hidden="1"/>
    <cellStyle name="Hipervínculo" xfId="272" builtinId="8" hidden="1"/>
    <cellStyle name="Hipervínculo" xfId="337" builtinId="8" hidden="1"/>
    <cellStyle name="Hipervínculo" xfId="369" builtinId="8" hidden="1"/>
    <cellStyle name="Hipervínculo" xfId="347" builtinId="8" hidden="1"/>
    <cellStyle name="Hipervínculo" xfId="315" builtinId="8" hidden="1"/>
    <cellStyle name="Hipervínculo" xfId="282" builtinId="8" hidden="1"/>
    <cellStyle name="Hipervínculo" xfId="304" builtinId="8" hidden="1"/>
    <cellStyle name="Hipervínculo" xfId="208" builtinId="8" hidden="1"/>
    <cellStyle name="Hipervínculo" xfId="240" builtinId="8" hidden="1"/>
    <cellStyle name="Hipervínculo" xfId="176" builtinId="8" hidden="1"/>
    <cellStyle name="Hipervínculo" xfId="144" builtinId="8" hidden="1"/>
    <cellStyle name="Hipervínculo visitado" xfId="273" builtinId="9" hidden="1"/>
    <cellStyle name="Hipervínculo visitado" xfId="368" builtinId="9" hidden="1"/>
    <cellStyle name="Hipervínculo visitado" xfId="362" builtinId="9" hidden="1"/>
    <cellStyle name="Hipervínculo visitado" xfId="346" builtinId="9" hidden="1"/>
    <cellStyle name="Hipervínculo visitado" xfId="338" builtinId="9" hidden="1"/>
    <cellStyle name="Hipervínculo visitado" xfId="358" builtinId="9" hidden="1"/>
    <cellStyle name="Hipervínculo visitado" xfId="364" builtinId="9" hidden="1"/>
    <cellStyle name="Hipervínculo visitado" xfId="348" builtinId="9" hidden="1"/>
    <cellStyle name="Hipervínculo visitado" xfId="344" builtinId="9" hidden="1"/>
    <cellStyle name="Hipervínculo visitado" xfId="366" builtinId="9" hidden="1"/>
    <cellStyle name="Hipervínculo visitado" xfId="330" builtinId="9" hidden="1"/>
    <cellStyle name="Hipervínculo visitado" xfId="64" builtinId="9" hidden="1"/>
    <cellStyle name="Hipervínculo visitado" xfId="185" builtinId="9" hidden="1"/>
    <cellStyle name="Hipervínculo visitado" xfId="233" builtinId="9" hidden="1"/>
    <cellStyle name="Hipervínculo visitado" xfId="76" builtinId="9" hidden="1"/>
    <cellStyle name="Hipervínculo visitado" xfId="44" builtinId="9" hidden="1"/>
    <cellStyle name="Hipervínculo visitado" xfId="52" builtinId="9" hidden="1"/>
    <cellStyle name="Hipervínculo visitado" xfId="89" builtinId="9" hidden="1"/>
    <cellStyle name="Hipervínculo visitado" xfId="141" builtinId="9" hidden="1"/>
    <cellStyle name="Hipervínculo visitado" xfId="129" builtinId="9" hidden="1"/>
    <cellStyle name="Hipervínculo visitado" xfId="99" builtinId="9" hidden="1"/>
    <cellStyle name="Hipervínculo visitado" xfId="85" builtinId="9" hidden="1"/>
    <cellStyle name="Hipervínculo visitado" xfId="70" builtinId="9" hidden="1"/>
    <cellStyle name="Hipervínculo visitado" xfId="107" builtinId="9" hidden="1"/>
    <cellStyle name="Hipervínculo visitado" xfId="235" builtinId="9" hidden="1"/>
    <cellStyle name="Hipervínculo visitado" xfId="283" builtinId="9" hidden="1"/>
    <cellStyle name="Hipervínculo visitado" xfId="207" builtinId="9" hidden="1"/>
    <cellStyle name="Hipervínculo visitado" xfId="183" builtinId="9" hidden="1"/>
    <cellStyle name="Hipervínculo visitado" xfId="151" builtinId="9" hidden="1"/>
    <cellStyle name="Hipervínculo visitado" xfId="167" builtinId="9" hidden="1"/>
    <cellStyle name="Hipervínculo visitado" xfId="237" builtinId="9" hidden="1"/>
    <cellStyle name="Hipervínculo visitado" xfId="239" builtinId="9" hidden="1"/>
    <cellStyle name="Hipervínculo visitado" xfId="253" builtinId="9" hidden="1"/>
    <cellStyle name="Hipervínculo visitado" xfId="255" builtinId="9" hidden="1"/>
    <cellStyle name="Hipervínculo visitado" xfId="261" builtinId="9" hidden="1"/>
    <cellStyle name="Hipervínculo visitado" xfId="269" builtinId="9" hidden="1"/>
    <cellStyle name="Hipervínculo visitado" xfId="275" builtinId="9" hidden="1"/>
    <cellStyle name="Hipervínculo visitado" xfId="277" builtinId="9" hidden="1"/>
    <cellStyle name="Hipervínculo visitado" xfId="291" builtinId="9" hidden="1"/>
    <cellStyle name="Hipervínculo visitado" xfId="293" builtinId="9" hidden="1"/>
    <cellStyle name="Hipervínculo visitado" xfId="299" builtinId="9" hidden="1"/>
    <cellStyle name="Hipervínculo visitado" xfId="303" builtinId="9" hidden="1"/>
    <cellStyle name="Hipervínculo visitado" xfId="312" builtinId="9" hidden="1"/>
    <cellStyle name="Hipervínculo visitado" xfId="318" builtinId="9" hidden="1"/>
    <cellStyle name="Hipervínculo visitado" xfId="326" builtinId="9" hidden="1"/>
    <cellStyle name="Hipervínculo visitado" xfId="332" builtinId="9" hidden="1"/>
    <cellStyle name="Hipervínculo visitado" xfId="336" builtinId="9" hidden="1"/>
    <cellStyle name="Hipervínculo visitado" xfId="342" builtinId="9" hidden="1"/>
    <cellStyle name="Hipervínculo visitado" xfId="285" builtinId="9" hidden="1"/>
    <cellStyle name="Hipervínculo visitado" xfId="263" builtinId="9" hidden="1"/>
    <cellStyle name="Hipervínculo visitado" xfId="189" builtinId="9" hidden="1"/>
    <cellStyle name="Hipervínculo visitado" xfId="191" builtinId="9" hidden="1"/>
    <cellStyle name="Hipervínculo visitado" xfId="197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23" builtinId="9" hidden="1"/>
    <cellStyle name="Hipervínculo visitado" xfId="227" builtinId="9" hidden="1"/>
    <cellStyle name="Hipervínculo visitado" xfId="205" builtinId="9" hidden="1"/>
    <cellStyle name="Hipervínculo visitado" xfId="316" builtinId="9" hidden="1"/>
    <cellStyle name="Hipervínculo visitado" xfId="279" builtinId="9" hidden="1"/>
    <cellStyle name="Hipervínculo visitado" xfId="251" builtinId="9" hidden="1"/>
    <cellStyle name="Hipervínculo visitado" xfId="121" builtinId="9" hidden="1"/>
    <cellStyle name="Hipervínculo visitado" xfId="133" builtinId="9" hidden="1"/>
    <cellStyle name="Hipervínculo visitado" xfId="125" builtinId="9" hidden="1"/>
    <cellStyle name="Hipervínculo visitado" xfId="87" builtinId="9" hidden="1"/>
    <cellStyle name="Hipervínculo visitado" xfId="78" builtinId="9" hidden="1"/>
    <cellStyle name="Hipervínculo visitado" xfId="161" builtinId="9" hidden="1"/>
    <cellStyle name="Hipervínculo visitado" xfId="225" builtinId="9" hidden="1"/>
    <cellStyle name="Hipervínculo visitado" xfId="289" builtinId="9" hidden="1"/>
    <cellStyle name="Hipervínculo visitado" xfId="322" builtinId="9" hidden="1"/>
    <cellStyle name="Hipervínculo visitado" xfId="360" builtinId="9" hidden="1"/>
    <cellStyle name="Hipervínculo visitado" xfId="350" builtinId="9" hidden="1"/>
    <cellStyle name="Hipervínculo visitado" xfId="231" builtinId="9" hidden="1"/>
    <cellStyle name="Hipervínculo visitado" xfId="6" builtinId="9" hidden="1"/>
    <cellStyle name="Hipervínculo visitado" xfId="2" builtinId="9" hidden="1"/>
    <cellStyle name="Hipervínculo visitado" xfId="4" builtinId="9" hidden="1"/>
    <cellStyle name="Hipervínculo visitado" xfId="40" builtinId="9" hidden="1"/>
    <cellStyle name="Hipervínculo visitado" xfId="56" builtinId="9" hidden="1"/>
    <cellStyle name="Hipervínculo visitado" xfId="38" builtinId="9" hidden="1"/>
    <cellStyle name="Hipervínculo visitado" xfId="28" builtinId="9" hidden="1"/>
    <cellStyle name="Hipervínculo visitado" xfId="10" builtinId="9" hidden="1"/>
    <cellStyle name="Hipervínculo visitado" xfId="12" builtinId="9" hidden="1"/>
    <cellStyle name="Hipervínculo visitado" xfId="20" builtinId="9" hidden="1"/>
    <cellStyle name="Hipervínculo visitado" xfId="62" builtinId="9" hidden="1"/>
    <cellStyle name="Hipervínculo visitado" xfId="18" builtinId="9" hidden="1"/>
    <cellStyle name="Hipervínculo visitado" xfId="24" builtinId="9" hidden="1"/>
    <cellStyle name="Hipervínculo visitado" xfId="22" builtinId="9" hidden="1"/>
    <cellStyle name="Hipervínculo visitado" xfId="115" builtinId="9" hidden="1"/>
    <cellStyle name="Hipervínculo visitado" xfId="354" builtinId="9" hidden="1"/>
    <cellStyle name="Hipervínculo visitado" xfId="193" builtinId="9" hidden="1"/>
    <cellStyle name="Hipervínculo visitado" xfId="97" builtinId="9" hidden="1"/>
    <cellStyle name="Hipervínculo visitado" xfId="30" builtinId="9" hidden="1"/>
    <cellStyle name="Hipervínculo visitado" xfId="307" builtinId="9" hidden="1"/>
    <cellStyle name="Hipervínculo visitado" xfId="221" builtinId="9" hidden="1"/>
    <cellStyle name="Hipervínculo visitado" xfId="203" builtinId="9" hidden="1"/>
    <cellStyle name="Hipervínculo visitado" xfId="187" builtinId="9" hidden="1"/>
    <cellStyle name="Hipervínculo visitado" xfId="340" builtinId="9" hidden="1"/>
    <cellStyle name="Hipervínculo visitado" xfId="324" builtinId="9" hidden="1"/>
    <cellStyle name="Hipervínculo visitado" xfId="301" builtinId="9" hidden="1"/>
    <cellStyle name="Hipervínculo visitado" xfId="287" builtinId="9" hidden="1"/>
    <cellStyle name="Hipervínculo visitado" xfId="267" builtinId="9" hidden="1"/>
    <cellStyle name="Hipervínculo visitado" xfId="245" builtinId="9" hidden="1"/>
    <cellStyle name="Hipervínculo visitado" xfId="181" builtinId="9" hidden="1"/>
    <cellStyle name="Hipervínculo visitado" xfId="334" builtinId="9" hidden="1"/>
    <cellStyle name="Hipervínculo visitado" xfId="14" builtinId="9" hidden="1"/>
    <cellStyle name="Hipervínculo visitado" xfId="113" builtinId="9" hidden="1"/>
    <cellStyle name="Hipervínculo visitado" xfId="36" builtinId="9" hidden="1"/>
    <cellStyle name="Hipervínculo visitado" xfId="281" builtinId="9" hidden="1"/>
    <cellStyle name="Hipervínculo visitado" xfId="370" builtinId="9" hidden="1"/>
    <cellStyle name="Hipervínculo visitado" xfId="352" builtinId="9" hidden="1"/>
    <cellStyle name="Hipervínculo visitado" xfId="356" builtinId="9" hidden="1"/>
    <cellStyle name="Hipervínculo visitado" xfId="374" builtinId="9" hidden="1"/>
    <cellStyle name="Hipervínculo visitado" xfId="74" builtinId="9" hidden="1"/>
    <cellStyle name="Hipervínculo visitado" xfId="81" builtinId="9" hidden="1"/>
    <cellStyle name="Hipervínculo visitado" xfId="83" builtinId="9" hidden="1"/>
    <cellStyle name="Hipervínculo visitado" xfId="91" builtinId="9" hidden="1"/>
    <cellStyle name="Hipervínculo visitado" xfId="95" builtinId="9" hidden="1"/>
    <cellStyle name="Hipervínculo visitado" xfId="103" builtinId="9" hidden="1"/>
    <cellStyle name="Hipervínculo visitado" xfId="109" builtinId="9" hidden="1"/>
    <cellStyle name="Hipervínculo visitado" xfId="111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35" builtinId="9" hidden="1"/>
    <cellStyle name="Hipervínculo visitado" xfId="139" builtinId="9" hidden="1"/>
    <cellStyle name="Hipervínculo visitado" xfId="145" builtinId="9" hidden="1"/>
    <cellStyle name="Hipervínculo visitado" xfId="147" builtinId="9" hidden="1"/>
    <cellStyle name="Hipervínculo visitado" xfId="105" builtinId="9" hidden="1"/>
    <cellStyle name="Hipervínculo visitado" xfId="72" builtinId="9" hidden="1"/>
    <cellStyle name="Hipervínculo visitado" xfId="32" builtinId="9" hidden="1"/>
    <cellStyle name="Hipervínculo visitado" xfId="42" builtinId="9" hidden="1"/>
    <cellStyle name="Hipervínculo visitado" xfId="46" builtinId="9" hidden="1"/>
    <cellStyle name="Hipervínculo visitado" xfId="50" builtinId="9" hidden="1"/>
    <cellStyle name="Hipervínculo visitado" xfId="54" builtinId="9" hidden="1"/>
    <cellStyle name="Hipervínculo visitado" xfId="58" builtinId="9" hidden="1"/>
    <cellStyle name="Hipervínculo visitado" xfId="60" builtinId="9" hidden="1"/>
    <cellStyle name="Hipervínculo visitado" xfId="137" builtinId="9" hidden="1"/>
    <cellStyle name="Hipervínculo visitado" xfId="101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65" builtinId="9" hidden="1"/>
    <cellStyle name="Hipervínculo visitado" xfId="249" builtinId="9" hidden="1"/>
    <cellStyle name="Hipervínculo visitado" xfId="241" builtinId="9" hidden="1"/>
    <cellStyle name="Hipervínculo visitado" xfId="209" builtinId="9" hidden="1"/>
    <cellStyle name="Hipervínculo visitado" xfId="201" builtinId="9" hidden="1"/>
    <cellStyle name="Hipervínculo visitado" xfId="177" builtinId="9" hidden="1"/>
    <cellStyle name="Hipervínculo visitado" xfId="169" builtinId="9" hidden="1"/>
    <cellStyle name="Hipervínculo visitado" xfId="153" builtinId="9" hidden="1"/>
    <cellStyle name="Hipervínculo visitado" xfId="217" builtinId="9" hidden="1"/>
    <cellStyle name="Hipervínculo visitado" xfId="127" builtinId="9" hidden="1"/>
    <cellStyle name="Hipervínculo visitado" xfId="34" builtinId="9" hidden="1"/>
    <cellStyle name="Hipervínculo visitado" xfId="131" builtinId="9" hidden="1"/>
    <cellStyle name="Hipervínculo visitado" xfId="93" builtinId="9" hidden="1"/>
    <cellStyle name="Hipervínculo visitado" xfId="243" builtinId="9" hidden="1"/>
    <cellStyle name="Hipervínculo visitado" xfId="328" builtinId="9" hidden="1"/>
    <cellStyle name="Hipervínculo visitado" xfId="320" builtinId="9" hidden="1"/>
    <cellStyle name="Hipervínculo visitado" xfId="310" builtinId="9" hidden="1"/>
    <cellStyle name="Hipervínculo visitado" xfId="295" builtinId="9" hidden="1"/>
    <cellStyle name="Hipervínculo visitado" xfId="259" builtinId="9" hidden="1"/>
    <cellStyle name="Hipervínculo visitado" xfId="247" builtinId="9" hidden="1"/>
    <cellStyle name="Hipervínculo visitado" xfId="372" builtinId="9" hidden="1"/>
    <cellStyle name="Hipervínculo visitado" xfId="257" builtinId="9" hidden="1"/>
    <cellStyle name="Hipervínculo visitado" xfId="68" builtinId="9" hidden="1"/>
    <cellStyle name="Hipervínculo visitado" xfId="143" builtinId="9" hidden="1"/>
    <cellStyle name="Hipervínculo visitado" xfId="48" builtinId="9" hidden="1"/>
    <cellStyle name="Hipervínculo visitado" xfId="8" builtinId="9" hidden="1"/>
    <cellStyle name="Hipervínculo visitado" xfId="26" builtinId="9" hidden="1"/>
    <cellStyle name="Hipervínculo visitado" xfId="16" builtinId="9" hidden="1"/>
    <cellStyle name="Hipervínculo visitado" xfId="66" builtinId="9" hidden="1"/>
    <cellStyle name="Hipervínculo visitado" xfId="271" builtinId="9" hidden="1"/>
    <cellStyle name="Hipervínculo visitado" xfId="155" builtinId="9" hidden="1"/>
    <cellStyle name="Hipervínculo visitado" xfId="149" builtinId="9" hidden="1"/>
    <cellStyle name="Hipervínculo visitado" xfId="165" builtinId="9" hidden="1"/>
    <cellStyle name="Hipervínculo visitado" xfId="173" builtinId="9" hidden="1"/>
    <cellStyle name="Hipervínculo visitado" xfId="229" builtinId="9" hidden="1"/>
    <cellStyle name="Hipervínculo visitado" xfId="219" builtinId="9" hidden="1"/>
    <cellStyle name="Hipervínculo visitado" xfId="195" builtinId="9" hidden="1"/>
    <cellStyle name="Hipervínculo visitado" xfId="179" builtinId="9" hidden="1"/>
    <cellStyle name="Hipervínculo visitado" xfId="157" builtinId="9" hidden="1"/>
    <cellStyle name="Hipervínculo visitado" xfId="159" builtinId="9" hidden="1"/>
    <cellStyle name="Hipervínculo visitado" xfId="163" builtinId="9" hidden="1"/>
    <cellStyle name="Hipervínculo visitado" xfId="171" builtinId="9" hidden="1"/>
    <cellStyle name="Hipervínculo visitado" xfId="175" builtinId="9" hidden="1"/>
    <cellStyle name="Hipervínculo visitado" xfId="199" builtinId="9" hidden="1"/>
    <cellStyle name="Hyperlink" xfId="375" xr:uid="{00000000-000B-0000-0000-000008000000}"/>
    <cellStyle name="Normal" xfId="0" builtinId="0"/>
    <cellStyle name="Normal 10" xfId="79" xr:uid="{00000000-0005-0000-0000-000076010000}"/>
    <cellStyle name="Porcentaje" xfId="376" builtinId="5"/>
  </cellStyles>
  <dxfs count="0"/>
  <tableStyles count="0" defaultTableStyle="TableStyleMedium9" defaultPivotStyle="PivotStyleMedium4"/>
  <colors>
    <mruColors>
      <color rgb="FF62DCAE"/>
      <color rgb="FFAAECD3"/>
      <color rgb="FF2DCD90"/>
      <color rgb="FF27B37E"/>
      <color rgb="FF209468"/>
      <color rgb="FF166749"/>
      <color rgb="FF008000"/>
      <color rgb="FF006600"/>
      <color rgb="FFFFCC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A45B-7F57-4266-B5A0-E2F60E28BB9F}">
  <dimension ref="A1:AV20"/>
  <sheetViews>
    <sheetView topLeftCell="AJ1" workbookViewId="0">
      <selection activeCell="AU10" sqref="AU10"/>
    </sheetView>
  </sheetViews>
  <sheetFormatPr baseColWidth="10" defaultColWidth="11.42578125" defaultRowHeight="15"/>
  <cols>
    <col min="1" max="1" width="36.7109375" bestFit="1" customWidth="1"/>
    <col min="2" max="2" width="24.28515625" customWidth="1"/>
    <col min="3" max="3" width="20.140625" customWidth="1"/>
    <col min="4" max="4" width="21.28515625" customWidth="1"/>
    <col min="5" max="5" width="19.140625" customWidth="1"/>
    <col min="6" max="6" width="22.7109375" customWidth="1"/>
    <col min="7" max="7" width="16.5703125" customWidth="1"/>
    <col min="8" max="9" width="18.85546875" customWidth="1"/>
    <col min="10" max="10" width="36.7109375" customWidth="1"/>
    <col min="11" max="11" width="26" customWidth="1"/>
    <col min="12" max="12" width="16.7109375" customWidth="1"/>
    <col min="13" max="13" width="43" bestFit="1" customWidth="1"/>
    <col min="14" max="14" width="15.5703125" customWidth="1"/>
    <col min="15" max="15" width="35.42578125" bestFit="1" customWidth="1"/>
    <col min="16" max="16" width="21.28515625" customWidth="1"/>
    <col min="17" max="19" width="16.5703125" customWidth="1"/>
    <col min="21" max="21" width="19.85546875" customWidth="1"/>
    <col min="22" max="22" width="14.85546875" customWidth="1"/>
    <col min="23" max="23" width="19" customWidth="1"/>
    <col min="24" max="25" width="19.140625" customWidth="1"/>
    <col min="26" max="26" width="23" customWidth="1"/>
    <col min="27" max="27" width="19.28515625" customWidth="1"/>
    <col min="28" max="28" width="19.140625" customWidth="1"/>
    <col min="29" max="29" width="15" customWidth="1"/>
    <col min="30" max="30" width="16" customWidth="1"/>
    <col min="31" max="31" width="16.140625" customWidth="1"/>
    <col min="32" max="33" width="20.85546875" customWidth="1"/>
    <col min="34" max="34" width="20.28515625" customWidth="1"/>
    <col min="35" max="35" width="17.42578125" customWidth="1"/>
    <col min="36" max="36" width="22.42578125" customWidth="1"/>
    <col min="37" max="37" width="17.5703125" customWidth="1"/>
    <col min="38" max="38" width="29.5703125" bestFit="1" customWidth="1"/>
    <col min="39" max="39" width="21.42578125" bestFit="1" customWidth="1"/>
    <col min="40" max="40" width="16.140625" customWidth="1"/>
  </cols>
  <sheetData>
    <row r="1" spans="1:48" ht="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9" t="s">
        <v>37</v>
      </c>
      <c r="AM1" s="9" t="s">
        <v>38</v>
      </c>
      <c r="AN1" s="8" t="s">
        <v>39</v>
      </c>
      <c r="AO1" s="8" t="s">
        <v>40</v>
      </c>
      <c r="AP1" s="8" t="s">
        <v>41</v>
      </c>
    </row>
    <row r="2" spans="1:48">
      <c r="A2" s="10" t="s">
        <v>42</v>
      </c>
      <c r="B2" s="11" t="s">
        <v>43</v>
      </c>
      <c r="I2" t="s">
        <v>44</v>
      </c>
      <c r="M2" t="s">
        <v>45</v>
      </c>
      <c r="N2" t="s">
        <v>46</v>
      </c>
      <c r="O2" t="s">
        <v>47</v>
      </c>
      <c r="P2" s="11" t="s">
        <v>48</v>
      </c>
      <c r="V2" s="11" t="s">
        <v>49</v>
      </c>
      <c r="W2" t="s">
        <v>50</v>
      </c>
      <c r="Y2" t="s">
        <v>51</v>
      </c>
      <c r="AA2" s="10" t="s">
        <v>52</v>
      </c>
      <c r="AG2" s="11" t="s">
        <v>53</v>
      </c>
      <c r="AL2" s="11" t="s">
        <v>54</v>
      </c>
      <c r="AM2" s="11" t="s">
        <v>55</v>
      </c>
      <c r="AN2" s="11" t="s">
        <v>56</v>
      </c>
      <c r="AO2" s="11" t="s">
        <v>57</v>
      </c>
      <c r="AS2" s="11" t="s">
        <v>211</v>
      </c>
      <c r="AU2" s="11" t="s">
        <v>221</v>
      </c>
      <c r="AV2" s="11" t="s">
        <v>222</v>
      </c>
    </row>
    <row r="3" spans="1:48">
      <c r="A3" s="10" t="s">
        <v>58</v>
      </c>
      <c r="B3" t="s">
        <v>59</v>
      </c>
      <c r="I3" t="s">
        <v>60</v>
      </c>
      <c r="M3" t="s">
        <v>61</v>
      </c>
      <c r="N3" t="s">
        <v>62</v>
      </c>
      <c r="O3" t="s">
        <v>63</v>
      </c>
      <c r="P3" s="11" t="s">
        <v>64</v>
      </c>
      <c r="V3" s="11" t="s">
        <v>65</v>
      </c>
      <c r="W3" t="s">
        <v>66</v>
      </c>
      <c r="Y3" t="s">
        <v>67</v>
      </c>
      <c r="AA3" s="10" t="s">
        <v>68</v>
      </c>
      <c r="AG3" s="11" t="s">
        <v>69</v>
      </c>
      <c r="AL3" s="11" t="s">
        <v>70</v>
      </c>
      <c r="AM3" s="11" t="s">
        <v>71</v>
      </c>
      <c r="AN3" s="11" t="s">
        <v>72</v>
      </c>
      <c r="AO3" s="11" t="s">
        <v>73</v>
      </c>
      <c r="AP3">
        <v>1</v>
      </c>
      <c r="AS3" s="11" t="s">
        <v>212</v>
      </c>
      <c r="AU3" s="11" t="s">
        <v>213</v>
      </c>
      <c r="AV3" s="11" t="s">
        <v>214</v>
      </c>
    </row>
    <row r="4" spans="1:48">
      <c r="A4" s="10" t="s">
        <v>74</v>
      </c>
      <c r="B4" t="s">
        <v>75</v>
      </c>
      <c r="M4" s="11" t="s">
        <v>76</v>
      </c>
      <c r="O4" t="s">
        <v>77</v>
      </c>
      <c r="P4" s="11" t="s">
        <v>78</v>
      </c>
      <c r="V4" t="s">
        <v>79</v>
      </c>
      <c r="W4" t="s">
        <v>80</v>
      </c>
      <c r="Y4" t="s">
        <v>81</v>
      </c>
      <c r="AA4" s="10" t="s">
        <v>82</v>
      </c>
      <c r="AG4" s="11" t="s">
        <v>83</v>
      </c>
      <c r="AL4" s="11" t="s">
        <v>84</v>
      </c>
      <c r="AM4" s="11" t="s">
        <v>85</v>
      </c>
      <c r="AN4" s="11" t="s">
        <v>86</v>
      </c>
      <c r="AP4">
        <v>2</v>
      </c>
      <c r="AS4" s="11" t="s">
        <v>107</v>
      </c>
      <c r="AU4" s="11" t="s">
        <v>215</v>
      </c>
      <c r="AV4" s="11" t="s">
        <v>216</v>
      </c>
    </row>
    <row r="5" spans="1:48">
      <c r="A5" s="10" t="s">
        <v>87</v>
      </c>
      <c r="B5" t="s">
        <v>88</v>
      </c>
      <c r="M5" t="s">
        <v>89</v>
      </c>
      <c r="O5" t="s">
        <v>90</v>
      </c>
      <c r="P5" s="11" t="s">
        <v>91</v>
      </c>
      <c r="V5" t="s">
        <v>92</v>
      </c>
      <c r="Y5" t="s">
        <v>93</v>
      </c>
      <c r="AA5" s="10" t="s">
        <v>94</v>
      </c>
      <c r="AG5" s="11" t="s">
        <v>95</v>
      </c>
      <c r="AL5" s="11" t="s">
        <v>96</v>
      </c>
      <c r="AM5" s="11" t="s">
        <v>97</v>
      </c>
      <c r="AN5" s="11" t="s">
        <v>98</v>
      </c>
      <c r="AP5">
        <v>3</v>
      </c>
      <c r="AU5" s="11" t="s">
        <v>217</v>
      </c>
      <c r="AV5" s="11" t="s">
        <v>107</v>
      </c>
    </row>
    <row r="6" spans="1:48">
      <c r="A6" s="10" t="s">
        <v>99</v>
      </c>
      <c r="B6" s="11" t="s">
        <v>100</v>
      </c>
      <c r="M6" t="s">
        <v>101</v>
      </c>
      <c r="O6" t="s">
        <v>102</v>
      </c>
      <c r="P6" t="s">
        <v>103</v>
      </c>
      <c r="V6" s="11" t="s">
        <v>104</v>
      </c>
      <c r="Y6" t="s">
        <v>105</v>
      </c>
      <c r="AA6" s="10" t="s">
        <v>106</v>
      </c>
      <c r="AG6" s="11" t="s">
        <v>107</v>
      </c>
      <c r="AL6" s="11" t="s">
        <v>108</v>
      </c>
      <c r="AM6" s="11" t="s">
        <v>109</v>
      </c>
      <c r="AN6" s="11" t="s">
        <v>107</v>
      </c>
      <c r="AP6">
        <v>4</v>
      </c>
      <c r="AU6" s="11" t="s">
        <v>218</v>
      </c>
      <c r="AV6" s="11"/>
    </row>
    <row r="7" spans="1:48">
      <c r="A7" s="10" t="s">
        <v>51</v>
      </c>
      <c r="B7" s="11" t="s">
        <v>110</v>
      </c>
      <c r="M7" t="s">
        <v>111</v>
      </c>
      <c r="P7" t="s">
        <v>112</v>
      </c>
      <c r="V7" t="s">
        <v>113</v>
      </c>
      <c r="Y7" t="s">
        <v>114</v>
      </c>
      <c r="AA7" s="10" t="s">
        <v>107</v>
      </c>
      <c r="AL7" s="11" t="s">
        <v>115</v>
      </c>
      <c r="AM7" s="11" t="s">
        <v>116</v>
      </c>
      <c r="AP7">
        <v>5</v>
      </c>
      <c r="AU7" s="11" t="s">
        <v>219</v>
      </c>
      <c r="AV7" s="11"/>
    </row>
    <row r="8" spans="1:48">
      <c r="A8" s="10" t="s">
        <v>105</v>
      </c>
      <c r="B8" t="s">
        <v>117</v>
      </c>
      <c r="M8" t="s">
        <v>118</v>
      </c>
      <c r="P8" t="s">
        <v>119</v>
      </c>
      <c r="V8" t="s">
        <v>120</v>
      </c>
      <c r="Y8" t="s">
        <v>121</v>
      </c>
      <c r="AL8" s="11" t="s">
        <v>122</v>
      </c>
      <c r="AM8" s="11" t="s">
        <v>107</v>
      </c>
      <c r="AU8" s="11" t="s">
        <v>220</v>
      </c>
      <c r="AV8" s="11"/>
    </row>
    <row r="9" spans="1:48">
      <c r="A9" s="10" t="s">
        <v>123</v>
      </c>
      <c r="B9" s="11" t="s">
        <v>124</v>
      </c>
      <c r="M9" t="s">
        <v>125</v>
      </c>
      <c r="P9" t="s">
        <v>107</v>
      </c>
      <c r="V9" t="s">
        <v>126</v>
      </c>
      <c r="AL9" s="11" t="s">
        <v>127</v>
      </c>
      <c r="AU9" s="11" t="s">
        <v>107</v>
      </c>
    </row>
    <row r="10" spans="1:48">
      <c r="A10" s="10" t="s">
        <v>128</v>
      </c>
      <c r="B10" t="s">
        <v>129</v>
      </c>
      <c r="M10" t="s">
        <v>130</v>
      </c>
      <c r="V10" t="s">
        <v>131</v>
      </c>
      <c r="AL10" s="11" t="s">
        <v>132</v>
      </c>
    </row>
    <row r="11" spans="1:48">
      <c r="A11" s="10" t="s">
        <v>133</v>
      </c>
      <c r="B11" t="s">
        <v>134</v>
      </c>
      <c r="M11" t="s">
        <v>135</v>
      </c>
      <c r="V11" t="s">
        <v>136</v>
      </c>
      <c r="AL11" s="11" t="s">
        <v>137</v>
      </c>
    </row>
    <row r="12" spans="1:48">
      <c r="A12" s="10" t="s">
        <v>138</v>
      </c>
      <c r="B12" t="s">
        <v>139</v>
      </c>
      <c r="M12" t="s">
        <v>140</v>
      </c>
      <c r="V12" t="s">
        <v>141</v>
      </c>
      <c r="AL12" s="11" t="s">
        <v>107</v>
      </c>
    </row>
    <row r="13" spans="1:48">
      <c r="A13" s="10" t="s">
        <v>142</v>
      </c>
      <c r="B13" t="s">
        <v>143</v>
      </c>
      <c r="M13" t="s">
        <v>144</v>
      </c>
      <c r="V13" t="s">
        <v>145</v>
      </c>
    </row>
    <row r="14" spans="1:48">
      <c r="A14" s="10" t="s">
        <v>146</v>
      </c>
      <c r="M14" t="s">
        <v>147</v>
      </c>
      <c r="V14" t="s">
        <v>148</v>
      </c>
    </row>
    <row r="15" spans="1:48">
      <c r="A15" s="10" t="s">
        <v>149</v>
      </c>
      <c r="M15" t="s">
        <v>150</v>
      </c>
      <c r="V15" t="s">
        <v>151</v>
      </c>
    </row>
    <row r="16" spans="1:48">
      <c r="A16" s="10" t="s">
        <v>152</v>
      </c>
      <c r="M16" t="s">
        <v>153</v>
      </c>
      <c r="V16" t="s">
        <v>154</v>
      </c>
    </row>
    <row r="17" spans="1:22">
      <c r="A17" s="10" t="s">
        <v>155</v>
      </c>
      <c r="V17" t="s">
        <v>156</v>
      </c>
    </row>
    <row r="18" spans="1:22">
      <c r="V18" t="s">
        <v>157</v>
      </c>
    </row>
    <row r="19" spans="1:22">
      <c r="V19" t="s">
        <v>158</v>
      </c>
    </row>
    <row r="20" spans="1:22">
      <c r="V20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8"/>
  <sheetViews>
    <sheetView showGridLines="0" tabSelected="1" view="pageLayout" zoomScale="40" zoomScaleNormal="100" zoomScaleSheetLayoutView="85" zoomScalePageLayoutView="40" workbookViewId="0">
      <selection activeCell="B4" sqref="B4"/>
    </sheetView>
  </sheetViews>
  <sheetFormatPr baseColWidth="10" defaultColWidth="12.5703125" defaultRowHeight="45.75" customHeight="1"/>
  <cols>
    <col min="1" max="1" width="11.7109375" style="14" customWidth="1"/>
    <col min="2" max="3" width="39.7109375" style="14" customWidth="1"/>
    <col min="4" max="4" width="30.140625" style="1" customWidth="1"/>
    <col min="5" max="5" width="23.28515625" style="1" customWidth="1"/>
    <col min="6" max="6" width="29.140625" style="1" customWidth="1"/>
    <col min="7" max="7" width="26.28515625" style="1" customWidth="1"/>
    <col min="8" max="9" width="33.28515625" style="1" customWidth="1"/>
    <col min="10" max="15" width="49.42578125" style="1" customWidth="1"/>
    <col min="16" max="16" width="19.28515625" style="1" customWidth="1"/>
    <col min="17" max="17" width="17.7109375" style="1" customWidth="1"/>
    <col min="18" max="18" width="19.85546875" style="1" customWidth="1"/>
    <col min="19" max="19" width="14.5703125" style="1" customWidth="1"/>
    <col min="20" max="20" width="26.5703125" style="1" customWidth="1"/>
    <col min="21" max="21" width="13.140625" style="1" customWidth="1"/>
    <col min="22" max="22" width="15.5703125" style="1" customWidth="1"/>
    <col min="23" max="23" width="22.5703125" style="15" customWidth="1"/>
    <col min="24" max="24" width="42.85546875" style="15" customWidth="1"/>
    <col min="25" max="26" width="22.7109375" style="15" customWidth="1"/>
    <col min="27" max="27" width="28.140625" style="15" customWidth="1"/>
    <col min="28" max="28" width="22" style="15" customWidth="1"/>
    <col min="29" max="29" width="28.140625" style="15" customWidth="1"/>
    <col min="30" max="31" width="74.140625" style="15" customWidth="1"/>
    <col min="32" max="32" width="24.7109375" style="2" hidden="1" customWidth="1"/>
    <col min="33" max="34" width="26.85546875" style="3" hidden="1" customWidth="1"/>
    <col min="35" max="35" width="34.7109375" style="3" hidden="1" customWidth="1"/>
    <col min="36" max="36" width="26.85546875" style="3" hidden="1" customWidth="1"/>
    <col min="37" max="37" width="24.7109375" style="2" hidden="1" customWidth="1"/>
    <col min="38" max="39" width="26.85546875" style="3" hidden="1" customWidth="1"/>
    <col min="40" max="40" width="37.28515625" style="2" hidden="1" customWidth="1"/>
    <col min="41" max="41" width="22.85546875" style="15" hidden="1" customWidth="1"/>
    <col min="42" max="44" width="25" style="15" hidden="1" customWidth="1"/>
    <col min="45" max="45" width="33.7109375" style="15" hidden="1" customWidth="1"/>
    <col min="46" max="16384" width="12.5703125" style="15"/>
  </cols>
  <sheetData>
    <row r="1" spans="1:53" ht="61.5" customHeight="1">
      <c r="A1" s="68" t="s">
        <v>159</v>
      </c>
      <c r="B1" s="49" t="s">
        <v>160</v>
      </c>
      <c r="C1" s="61" t="s">
        <v>161</v>
      </c>
      <c r="D1" s="61"/>
      <c r="E1" s="61"/>
      <c r="F1" s="61"/>
      <c r="G1" s="61"/>
      <c r="H1" s="61"/>
      <c r="I1" s="62" t="s">
        <v>162</v>
      </c>
      <c r="J1" s="63"/>
      <c r="K1" s="63" t="s">
        <v>163</v>
      </c>
      <c r="L1" s="63"/>
      <c r="M1" s="63"/>
      <c r="N1" s="63"/>
      <c r="O1" s="63"/>
      <c r="P1" s="62" t="s">
        <v>210</v>
      </c>
      <c r="Q1" s="63"/>
      <c r="R1" s="63"/>
      <c r="S1" s="63"/>
      <c r="T1" s="63"/>
      <c r="U1" s="63"/>
      <c r="V1" s="63"/>
      <c r="W1" s="63"/>
      <c r="X1" s="62" t="s">
        <v>164</v>
      </c>
      <c r="Y1" s="64"/>
      <c r="Z1" s="64"/>
      <c r="AA1" s="64"/>
      <c r="AB1" s="62" t="s">
        <v>165</v>
      </c>
      <c r="AC1" s="65"/>
      <c r="AD1" s="63" t="s">
        <v>166</v>
      </c>
      <c r="AE1" s="63"/>
      <c r="AF1" s="47" t="s">
        <v>167</v>
      </c>
      <c r="AG1" s="46"/>
      <c r="AH1" s="46"/>
      <c r="AI1" s="48" t="s">
        <v>168</v>
      </c>
      <c r="AJ1" s="48"/>
      <c r="AK1" s="46" t="s">
        <v>169</v>
      </c>
      <c r="AL1" s="46"/>
      <c r="AM1" s="46"/>
      <c r="AN1" s="16"/>
      <c r="AO1" s="17" t="s">
        <v>170</v>
      </c>
      <c r="AP1" s="18"/>
      <c r="AQ1" s="18" t="s">
        <v>171</v>
      </c>
      <c r="AR1" s="18"/>
      <c r="AS1" s="19"/>
    </row>
    <row r="2" spans="1:53" ht="72.75" customHeight="1">
      <c r="A2" s="69"/>
      <c r="B2" s="66" t="s">
        <v>172</v>
      </c>
      <c r="C2" s="66" t="s">
        <v>4</v>
      </c>
      <c r="D2" s="66" t="s">
        <v>0</v>
      </c>
      <c r="E2" s="66" t="s">
        <v>173</v>
      </c>
      <c r="F2" s="66" t="s">
        <v>174</v>
      </c>
      <c r="G2" s="66" t="s">
        <v>175</v>
      </c>
      <c r="H2" s="66" t="s">
        <v>6</v>
      </c>
      <c r="I2" s="66" t="s">
        <v>176</v>
      </c>
      <c r="J2" s="66" t="s">
        <v>177</v>
      </c>
      <c r="K2" s="66" t="s">
        <v>178</v>
      </c>
      <c r="L2" s="66" t="s">
        <v>179</v>
      </c>
      <c r="M2" s="66" t="s">
        <v>180</v>
      </c>
      <c r="N2" s="66" t="s">
        <v>181</v>
      </c>
      <c r="O2" s="66" t="s">
        <v>182</v>
      </c>
      <c r="P2" s="66" t="s">
        <v>183</v>
      </c>
      <c r="Q2" s="66" t="s">
        <v>184</v>
      </c>
      <c r="R2" s="66" t="s">
        <v>185</v>
      </c>
      <c r="S2" s="66" t="s">
        <v>186</v>
      </c>
      <c r="T2" s="66" t="s">
        <v>187</v>
      </c>
      <c r="U2" s="66" t="s">
        <v>188</v>
      </c>
      <c r="V2" s="66" t="s">
        <v>189</v>
      </c>
      <c r="W2" s="66" t="s">
        <v>190</v>
      </c>
      <c r="X2" s="66" t="s">
        <v>191</v>
      </c>
      <c r="Y2" s="66" t="s">
        <v>192</v>
      </c>
      <c r="Z2" s="66" t="s">
        <v>193</v>
      </c>
      <c r="AA2" s="66" t="s">
        <v>223</v>
      </c>
      <c r="AB2" s="66" t="s">
        <v>194</v>
      </c>
      <c r="AC2" s="67" t="s">
        <v>195</v>
      </c>
      <c r="AD2" s="66" t="s">
        <v>196</v>
      </c>
      <c r="AE2" s="66" t="s">
        <v>197</v>
      </c>
      <c r="AF2" s="50" t="s">
        <v>198</v>
      </c>
      <c r="AG2" s="39" t="s">
        <v>35</v>
      </c>
      <c r="AH2" s="39" t="s">
        <v>34</v>
      </c>
      <c r="AI2" s="39" t="s">
        <v>199</v>
      </c>
      <c r="AJ2" s="39" t="s">
        <v>200</v>
      </c>
      <c r="AK2" s="39" t="s">
        <v>198</v>
      </c>
      <c r="AL2" s="39" t="s">
        <v>35</v>
      </c>
      <c r="AM2" s="39" t="s">
        <v>34</v>
      </c>
      <c r="AN2" s="39" t="s">
        <v>201</v>
      </c>
      <c r="AO2" s="40" t="s">
        <v>202</v>
      </c>
      <c r="AP2" s="36" t="s">
        <v>203</v>
      </c>
      <c r="AQ2" s="37" t="s">
        <v>202</v>
      </c>
      <c r="AR2" s="37" t="s">
        <v>203</v>
      </c>
      <c r="AS2" s="37" t="s">
        <v>203</v>
      </c>
    </row>
    <row r="3" spans="1:53" ht="45.75" customHeight="1">
      <c r="A3" s="51">
        <v>1</v>
      </c>
      <c r="B3" s="43"/>
      <c r="C3" s="52"/>
      <c r="D3" s="53"/>
      <c r="E3" s="54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5">
        <f>SUM(P3:T3)</f>
        <v>0</v>
      </c>
      <c r="V3" s="55" t="str">
        <f>IF(U3&gt;15,"Priorizada","No Priorizada")</f>
        <v>No Priorizada</v>
      </c>
      <c r="W3" s="56"/>
      <c r="X3" s="57"/>
      <c r="Y3" s="57"/>
      <c r="Z3" s="57"/>
      <c r="AA3" s="58"/>
      <c r="AB3" s="57"/>
      <c r="AC3" s="59"/>
      <c r="AD3" s="57"/>
      <c r="AE3" s="60"/>
      <c r="AF3" s="12" t="s">
        <v>86</v>
      </c>
      <c r="AG3" s="13" t="s">
        <v>204</v>
      </c>
      <c r="AH3" s="24">
        <v>44885</v>
      </c>
      <c r="AI3" s="24"/>
      <c r="AJ3" s="24"/>
      <c r="AK3" s="13" t="s">
        <v>86</v>
      </c>
      <c r="AL3" s="13" t="s">
        <v>204</v>
      </c>
      <c r="AM3" s="24">
        <v>44885</v>
      </c>
      <c r="AN3" s="13" t="s">
        <v>205</v>
      </c>
      <c r="AO3" s="25"/>
      <c r="AP3" s="21" t="s">
        <v>206</v>
      </c>
      <c r="AQ3" s="26"/>
      <c r="AR3" s="26" t="s">
        <v>206</v>
      </c>
      <c r="AS3" s="19" t="s">
        <v>129</v>
      </c>
      <c r="BA3" s="38"/>
    </row>
    <row r="4" spans="1:53" ht="45.75" customHeight="1">
      <c r="A4" s="20">
        <v>2</v>
      </c>
      <c r="B4" s="21"/>
      <c r="C4" s="42"/>
      <c r="D4" s="13"/>
      <c r="E4" s="4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45">
        <f>SUM(P4:T4)</f>
        <v>0</v>
      </c>
      <c r="V4" s="45" t="str">
        <f>IF(U4&gt;15,"Priorizada","No Priorizada")</f>
        <v>No Priorizada</v>
      </c>
      <c r="W4" s="22"/>
      <c r="X4" s="19"/>
      <c r="Y4" s="19"/>
      <c r="Z4" s="19"/>
      <c r="AA4" s="19"/>
      <c r="AB4" s="19"/>
      <c r="AC4" s="19"/>
      <c r="AD4" s="19"/>
      <c r="AE4" s="23"/>
      <c r="AF4" s="12"/>
      <c r="AG4" s="13"/>
      <c r="AH4" s="13"/>
      <c r="AI4" s="13"/>
      <c r="AJ4" s="13"/>
      <c r="AK4" s="13"/>
      <c r="AL4" s="13"/>
      <c r="AM4" s="13"/>
      <c r="AN4" s="13"/>
      <c r="AO4" s="25" t="s">
        <v>207</v>
      </c>
      <c r="AP4" s="21"/>
      <c r="AQ4" s="26" t="s">
        <v>206</v>
      </c>
      <c r="AR4" s="26"/>
      <c r="AS4" s="19" t="s">
        <v>129</v>
      </c>
    </row>
    <row r="5" spans="1:53" ht="45.75" customHeight="1">
      <c r="A5" s="20">
        <v>3</v>
      </c>
      <c r="B5" s="21"/>
      <c r="C5" s="21"/>
      <c r="D5" s="13"/>
      <c r="E5" s="4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45">
        <f>SUM(P5:T5)</f>
        <v>0</v>
      </c>
      <c r="V5" s="45" t="str">
        <f>IF(U5&gt;15,"Priorizada","No Priorizada")</f>
        <v>No Priorizada</v>
      </c>
      <c r="W5" s="22"/>
      <c r="X5" s="19"/>
      <c r="Y5" s="19"/>
      <c r="Z5" s="19"/>
      <c r="AA5" s="19"/>
      <c r="AB5" s="19"/>
      <c r="AC5" s="19"/>
      <c r="AD5" s="19"/>
      <c r="AE5" s="23"/>
      <c r="AF5" s="12"/>
      <c r="AG5" s="13"/>
      <c r="AH5" s="13"/>
      <c r="AI5" s="13"/>
      <c r="AJ5" s="13"/>
      <c r="AK5" s="13"/>
      <c r="AL5" s="13"/>
      <c r="AM5" s="13"/>
      <c r="AN5" s="13"/>
      <c r="AO5" s="25"/>
      <c r="AP5" s="21" t="s">
        <v>207</v>
      </c>
      <c r="AQ5" s="26"/>
      <c r="AR5" s="26" t="s">
        <v>206</v>
      </c>
      <c r="AS5" s="19" t="s">
        <v>129</v>
      </c>
    </row>
    <row r="6" spans="1:53" ht="45.75" customHeight="1">
      <c r="A6" s="20">
        <v>4</v>
      </c>
      <c r="B6" s="21"/>
      <c r="C6" s="21"/>
      <c r="D6" s="13"/>
      <c r="E6" s="41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45">
        <f t="shared" ref="U6:U27" si="0">SUM(P6:T6)</f>
        <v>0</v>
      </c>
      <c r="V6" s="45" t="str">
        <f t="shared" ref="V6:V27" si="1">IF(U6&gt;15,"Priorizada","No Priorizada")</f>
        <v>No Priorizada</v>
      </c>
      <c r="W6" s="22"/>
      <c r="X6" s="19"/>
      <c r="Y6" s="19"/>
      <c r="Z6" s="19"/>
      <c r="AA6" s="19"/>
      <c r="AB6" s="19"/>
      <c r="AC6" s="19"/>
      <c r="AD6" s="19"/>
      <c r="AE6" s="23"/>
      <c r="AF6" s="12"/>
      <c r="AG6" s="13"/>
      <c r="AH6" s="13"/>
      <c r="AI6" s="13"/>
      <c r="AJ6" s="13"/>
      <c r="AK6" s="13"/>
      <c r="AL6" s="13"/>
      <c r="AM6" s="13"/>
      <c r="AN6" s="13"/>
      <c r="AO6" s="25"/>
      <c r="AP6" s="21" t="s">
        <v>207</v>
      </c>
      <c r="AQ6" s="26"/>
      <c r="AR6" s="26" t="s">
        <v>206</v>
      </c>
      <c r="AS6" s="19" t="s">
        <v>129</v>
      </c>
    </row>
    <row r="7" spans="1:53" ht="45.75" customHeight="1">
      <c r="A7" s="20">
        <v>5</v>
      </c>
      <c r="B7" s="21"/>
      <c r="C7" s="21"/>
      <c r="D7" s="13"/>
      <c r="E7" s="4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45">
        <f t="shared" si="0"/>
        <v>0</v>
      </c>
      <c r="V7" s="45" t="str">
        <f t="shared" si="1"/>
        <v>No Priorizada</v>
      </c>
      <c r="W7" s="22"/>
      <c r="X7" s="19"/>
      <c r="Y7" s="19"/>
      <c r="Z7" s="19"/>
      <c r="AA7" s="19"/>
      <c r="AB7" s="19"/>
      <c r="AC7" s="19"/>
      <c r="AD7" s="19"/>
      <c r="AE7" s="23"/>
      <c r="AF7" s="12"/>
      <c r="AG7" s="13"/>
      <c r="AH7" s="13"/>
      <c r="AI7" s="13"/>
      <c r="AJ7" s="13"/>
      <c r="AK7" s="13"/>
      <c r="AL7" s="13"/>
      <c r="AM7" s="13"/>
      <c r="AN7" s="13"/>
      <c r="AO7" s="25"/>
      <c r="AP7" s="21" t="s">
        <v>206</v>
      </c>
      <c r="AQ7" s="26"/>
      <c r="AR7" s="26" t="s">
        <v>206</v>
      </c>
      <c r="AS7" s="19" t="s">
        <v>129</v>
      </c>
    </row>
    <row r="8" spans="1:53" ht="45.75" customHeight="1">
      <c r="A8" s="20">
        <v>6</v>
      </c>
      <c r="B8" s="21"/>
      <c r="C8" s="21"/>
      <c r="D8" s="13"/>
      <c r="E8" s="4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45">
        <f t="shared" si="0"/>
        <v>0</v>
      </c>
      <c r="V8" s="45" t="str">
        <f t="shared" si="1"/>
        <v>No Priorizada</v>
      </c>
      <c r="W8" s="22"/>
      <c r="X8" s="19"/>
      <c r="Y8" s="19"/>
      <c r="Z8" s="19"/>
      <c r="AA8" s="19"/>
      <c r="AB8" s="19"/>
      <c r="AC8" s="19"/>
      <c r="AD8" s="19"/>
      <c r="AE8" s="23"/>
      <c r="AF8" s="12"/>
      <c r="AG8" s="13"/>
      <c r="AH8" s="13"/>
      <c r="AI8" s="13"/>
      <c r="AJ8" s="13"/>
      <c r="AK8" s="13"/>
      <c r="AL8" s="13"/>
      <c r="AM8" s="13"/>
      <c r="AN8" s="13"/>
      <c r="AO8" s="25" t="s">
        <v>206</v>
      </c>
      <c r="AP8" s="21"/>
      <c r="AQ8" s="26"/>
      <c r="AR8" s="26" t="s">
        <v>206</v>
      </c>
      <c r="AS8" s="19" t="s">
        <v>88</v>
      </c>
    </row>
    <row r="9" spans="1:53" ht="45.75" customHeight="1">
      <c r="A9" s="20">
        <v>7</v>
      </c>
      <c r="B9" s="21"/>
      <c r="C9" s="21"/>
      <c r="D9" s="13"/>
      <c r="E9" s="41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5">
        <f t="shared" si="0"/>
        <v>0</v>
      </c>
      <c r="V9" s="45" t="str">
        <f t="shared" si="1"/>
        <v>No Priorizada</v>
      </c>
      <c r="W9" s="22"/>
      <c r="X9" s="19"/>
      <c r="Y9" s="19"/>
      <c r="Z9" s="19"/>
      <c r="AA9" s="19"/>
      <c r="AB9" s="19"/>
      <c r="AC9" s="19"/>
      <c r="AD9" s="19"/>
      <c r="AE9" s="23"/>
      <c r="AF9" s="12"/>
      <c r="AG9" s="13"/>
      <c r="AH9" s="13"/>
      <c r="AI9" s="13"/>
      <c r="AJ9" s="13"/>
      <c r="AK9" s="13"/>
      <c r="AL9" s="13"/>
      <c r="AM9" s="13"/>
      <c r="AN9" s="13"/>
      <c r="AO9" s="25" t="s">
        <v>206</v>
      </c>
      <c r="AP9" s="21"/>
      <c r="AQ9" s="26" t="s">
        <v>206</v>
      </c>
      <c r="AR9" s="26"/>
      <c r="AS9" s="19" t="s">
        <v>88</v>
      </c>
    </row>
    <row r="10" spans="1:53" ht="45.75" customHeight="1">
      <c r="A10" s="20">
        <v>8</v>
      </c>
      <c r="B10" s="21"/>
      <c r="C10" s="21"/>
      <c r="D10" s="13"/>
      <c r="E10" s="4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45">
        <f t="shared" si="0"/>
        <v>0</v>
      </c>
      <c r="V10" s="45" t="str">
        <f t="shared" si="1"/>
        <v>No Priorizada</v>
      </c>
      <c r="W10" s="22"/>
      <c r="X10" s="19"/>
      <c r="Y10" s="19"/>
      <c r="Z10" s="19"/>
      <c r="AA10" s="19"/>
      <c r="AB10" s="19"/>
      <c r="AC10" s="19"/>
      <c r="AD10" s="19"/>
      <c r="AE10" s="23"/>
      <c r="AF10" s="12"/>
      <c r="AG10" s="13"/>
      <c r="AH10" s="13"/>
      <c r="AI10" s="13"/>
      <c r="AJ10" s="13"/>
      <c r="AK10" s="13"/>
      <c r="AL10" s="13"/>
      <c r="AM10" s="13"/>
      <c r="AN10" s="13"/>
      <c r="AO10" s="25" t="s">
        <v>206</v>
      </c>
      <c r="AP10" s="21"/>
      <c r="AQ10" s="26"/>
      <c r="AR10" s="26" t="s">
        <v>206</v>
      </c>
      <c r="AS10" s="19" t="s">
        <v>88</v>
      </c>
    </row>
    <row r="11" spans="1:53" ht="45.75" customHeight="1">
      <c r="A11" s="20">
        <v>9</v>
      </c>
      <c r="B11" s="21"/>
      <c r="C11" s="21"/>
      <c r="D11" s="13"/>
      <c r="E11" s="4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45">
        <f t="shared" si="0"/>
        <v>0</v>
      </c>
      <c r="V11" s="45" t="str">
        <f t="shared" si="1"/>
        <v>No Priorizada</v>
      </c>
      <c r="W11" s="22"/>
      <c r="X11" s="19"/>
      <c r="Y11" s="19"/>
      <c r="Z11" s="19"/>
      <c r="AA11" s="19"/>
      <c r="AB11" s="19"/>
      <c r="AC11" s="19"/>
      <c r="AD11" s="19"/>
      <c r="AE11" s="23"/>
      <c r="AF11" s="12"/>
      <c r="AG11" s="13"/>
      <c r="AH11" s="13"/>
      <c r="AI11" s="13"/>
      <c r="AJ11" s="13"/>
      <c r="AK11" s="13"/>
      <c r="AL11" s="13"/>
      <c r="AM11" s="13"/>
      <c r="AN11" s="13"/>
      <c r="AO11" s="25"/>
      <c r="AP11" s="21" t="s">
        <v>206</v>
      </c>
      <c r="AQ11" s="26"/>
      <c r="AR11" s="26"/>
      <c r="AS11" s="19" t="s">
        <v>124</v>
      </c>
    </row>
    <row r="12" spans="1:53" ht="45.75" customHeight="1">
      <c r="A12" s="20">
        <v>10</v>
      </c>
      <c r="B12" s="21"/>
      <c r="C12" s="21"/>
      <c r="D12" s="13"/>
      <c r="E12" s="4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5">
        <f t="shared" si="0"/>
        <v>0</v>
      </c>
      <c r="V12" s="45" t="str">
        <f t="shared" si="1"/>
        <v>No Priorizada</v>
      </c>
      <c r="W12" s="22"/>
      <c r="X12" s="19"/>
      <c r="Y12" s="19"/>
      <c r="Z12" s="19"/>
      <c r="AA12" s="19"/>
      <c r="AB12" s="19"/>
      <c r="AC12" s="19"/>
      <c r="AD12" s="19"/>
      <c r="AE12" s="23"/>
      <c r="AF12" s="12"/>
      <c r="AG12" s="13"/>
      <c r="AH12" s="13"/>
      <c r="AI12" s="13"/>
      <c r="AJ12" s="13"/>
      <c r="AK12" s="13"/>
      <c r="AL12" s="13"/>
      <c r="AM12" s="13"/>
      <c r="AN12" s="13"/>
      <c r="AO12" s="25"/>
      <c r="AP12" s="21" t="s">
        <v>206</v>
      </c>
      <c r="AQ12" s="26"/>
      <c r="AR12" s="26"/>
      <c r="AS12" s="19" t="s">
        <v>124</v>
      </c>
    </row>
    <row r="13" spans="1:53" ht="45.75" customHeight="1">
      <c r="A13" s="20">
        <v>11</v>
      </c>
      <c r="B13" s="21"/>
      <c r="C13" s="21"/>
      <c r="D13" s="13"/>
      <c r="E13" s="4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45">
        <f t="shared" si="0"/>
        <v>0</v>
      </c>
      <c r="V13" s="45" t="str">
        <f t="shared" si="1"/>
        <v>No Priorizada</v>
      </c>
      <c r="W13" s="22"/>
      <c r="X13" s="19"/>
      <c r="Y13" s="19"/>
      <c r="Z13" s="19"/>
      <c r="AA13" s="19"/>
      <c r="AB13" s="19"/>
      <c r="AC13" s="19"/>
      <c r="AD13" s="19"/>
      <c r="AE13" s="23"/>
      <c r="AF13" s="12"/>
      <c r="AG13" s="13"/>
      <c r="AH13" s="13"/>
      <c r="AI13" s="13"/>
      <c r="AJ13" s="13"/>
      <c r="AK13" s="13"/>
      <c r="AL13" s="13"/>
      <c r="AM13" s="13"/>
      <c r="AN13" s="13"/>
      <c r="AO13" s="25" t="s">
        <v>206</v>
      </c>
      <c r="AP13" s="21"/>
      <c r="AQ13" s="26"/>
      <c r="AR13" s="26"/>
      <c r="AS13" s="19" t="s">
        <v>124</v>
      </c>
    </row>
    <row r="14" spans="1:53" ht="45.75" customHeight="1">
      <c r="A14" s="20">
        <v>12</v>
      </c>
      <c r="B14" s="21"/>
      <c r="C14" s="21"/>
      <c r="D14" s="13"/>
      <c r="E14" s="4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5">
        <f t="shared" si="0"/>
        <v>0</v>
      </c>
      <c r="V14" s="45" t="str">
        <f t="shared" si="1"/>
        <v>No Priorizada</v>
      </c>
      <c r="W14" s="22"/>
      <c r="X14" s="19"/>
      <c r="Y14" s="19"/>
      <c r="Z14" s="19"/>
      <c r="AA14" s="19"/>
      <c r="AB14" s="19"/>
      <c r="AC14" s="19"/>
      <c r="AD14" s="19"/>
      <c r="AE14" s="23"/>
      <c r="AF14" s="12"/>
      <c r="AG14" s="13"/>
      <c r="AH14" s="13"/>
      <c r="AI14" s="13"/>
      <c r="AJ14" s="13"/>
      <c r="AK14" s="13"/>
      <c r="AL14" s="13"/>
      <c r="AM14" s="13"/>
      <c r="AN14" s="13"/>
      <c r="AO14" s="25" t="s">
        <v>206</v>
      </c>
      <c r="AP14" s="21"/>
      <c r="AQ14" s="26"/>
      <c r="AR14" s="26"/>
      <c r="AS14" s="19" t="s">
        <v>124</v>
      </c>
    </row>
    <row r="15" spans="1:53" ht="45.75" customHeight="1">
      <c r="A15" s="20">
        <v>13</v>
      </c>
      <c r="B15" s="21"/>
      <c r="C15" s="21"/>
      <c r="D15" s="13"/>
      <c r="E15" s="4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5">
        <f t="shared" si="0"/>
        <v>0</v>
      </c>
      <c r="V15" s="45" t="str">
        <f t="shared" si="1"/>
        <v>No Priorizada</v>
      </c>
      <c r="W15" s="22"/>
      <c r="X15" s="19"/>
      <c r="Y15" s="19"/>
      <c r="Z15" s="19"/>
      <c r="AA15" s="19"/>
      <c r="AB15" s="19"/>
      <c r="AC15" s="19"/>
      <c r="AD15" s="19"/>
      <c r="AE15" s="23"/>
      <c r="AF15" s="12"/>
      <c r="AG15" s="13"/>
      <c r="AH15" s="13"/>
      <c r="AI15" s="13"/>
      <c r="AJ15" s="13"/>
      <c r="AK15" s="13"/>
      <c r="AL15" s="13"/>
      <c r="AM15" s="13"/>
      <c r="AN15" s="13"/>
      <c r="AO15" s="25"/>
      <c r="AP15" s="21" t="s">
        <v>207</v>
      </c>
      <c r="AQ15" s="26"/>
      <c r="AR15" s="26"/>
      <c r="AS15" s="19" t="s">
        <v>124</v>
      </c>
    </row>
    <row r="16" spans="1:53" ht="45.75" customHeight="1">
      <c r="A16" s="20">
        <v>14</v>
      </c>
      <c r="B16" s="21"/>
      <c r="C16" s="21"/>
      <c r="D16" s="13"/>
      <c r="E16" s="4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45">
        <f t="shared" si="0"/>
        <v>0</v>
      </c>
      <c r="V16" s="45" t="str">
        <f t="shared" si="1"/>
        <v>No Priorizada</v>
      </c>
      <c r="W16" s="22"/>
      <c r="X16" s="19"/>
      <c r="Y16" s="19"/>
      <c r="Z16" s="19"/>
      <c r="AA16" s="19"/>
      <c r="AB16" s="19"/>
      <c r="AC16" s="19"/>
      <c r="AD16" s="19"/>
      <c r="AE16" s="23"/>
      <c r="AF16" s="12"/>
      <c r="AG16" s="13"/>
      <c r="AH16" s="13"/>
      <c r="AI16" s="13"/>
      <c r="AJ16" s="13"/>
      <c r="AK16" s="13"/>
      <c r="AL16" s="13"/>
      <c r="AM16" s="13"/>
      <c r="AN16" s="13"/>
      <c r="AO16" s="25"/>
      <c r="AP16" s="21" t="s">
        <v>207</v>
      </c>
      <c r="AQ16" s="26"/>
      <c r="AR16" s="26"/>
      <c r="AS16" s="19" t="s">
        <v>124</v>
      </c>
    </row>
    <row r="17" spans="1:45" ht="45.75" customHeight="1">
      <c r="A17" s="20">
        <v>15</v>
      </c>
      <c r="B17" s="21"/>
      <c r="C17" s="21"/>
      <c r="D17" s="13"/>
      <c r="E17" s="4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45">
        <f t="shared" si="0"/>
        <v>0</v>
      </c>
      <c r="V17" s="45" t="str">
        <f t="shared" si="1"/>
        <v>No Priorizada</v>
      </c>
      <c r="W17" s="22"/>
      <c r="X17" s="19"/>
      <c r="Y17" s="19"/>
      <c r="Z17" s="19"/>
      <c r="AA17" s="19"/>
      <c r="AB17" s="19"/>
      <c r="AC17" s="19"/>
      <c r="AD17" s="19"/>
      <c r="AE17" s="23"/>
      <c r="AF17" s="12"/>
      <c r="AG17" s="13"/>
      <c r="AH17" s="13"/>
      <c r="AI17" s="13"/>
      <c r="AJ17" s="13"/>
      <c r="AK17" s="13"/>
      <c r="AL17" s="13"/>
      <c r="AM17" s="13"/>
      <c r="AN17" s="13"/>
      <c r="AO17" s="25"/>
      <c r="AP17" s="21" t="s">
        <v>206</v>
      </c>
      <c r="AQ17" s="26"/>
      <c r="AR17" s="26" t="s">
        <v>206</v>
      </c>
      <c r="AS17" s="19" t="s">
        <v>208</v>
      </c>
    </row>
    <row r="18" spans="1:45" ht="45.75" customHeight="1">
      <c r="A18" s="20">
        <v>16</v>
      </c>
      <c r="B18" s="21"/>
      <c r="C18" s="21"/>
      <c r="D18" s="13"/>
      <c r="E18" s="4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45">
        <f t="shared" si="0"/>
        <v>0</v>
      </c>
      <c r="V18" s="45" t="str">
        <f t="shared" si="1"/>
        <v>No Priorizada</v>
      </c>
      <c r="W18" s="22"/>
      <c r="X18" s="19"/>
      <c r="Y18" s="19"/>
      <c r="Z18" s="19"/>
      <c r="AA18" s="19"/>
      <c r="AB18" s="19"/>
      <c r="AC18" s="19"/>
      <c r="AD18" s="19"/>
      <c r="AE18" s="23"/>
      <c r="AF18" s="12"/>
      <c r="AG18" s="13"/>
      <c r="AH18" s="13"/>
      <c r="AI18" s="13"/>
      <c r="AJ18" s="13"/>
      <c r="AK18" s="13"/>
      <c r="AL18" s="13"/>
      <c r="AM18" s="13"/>
      <c r="AN18" s="13"/>
      <c r="AO18" s="25"/>
      <c r="AP18" s="21" t="s">
        <v>206</v>
      </c>
      <c r="AQ18" s="26"/>
      <c r="AR18" s="26" t="s">
        <v>206</v>
      </c>
      <c r="AS18" s="19" t="s">
        <v>208</v>
      </c>
    </row>
    <row r="19" spans="1:45" ht="45.75" customHeight="1">
      <c r="A19" s="20">
        <v>17</v>
      </c>
      <c r="B19" s="21"/>
      <c r="C19" s="21"/>
      <c r="D19" s="13"/>
      <c r="E19" s="4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45">
        <f t="shared" si="0"/>
        <v>0</v>
      </c>
      <c r="V19" s="45" t="str">
        <f t="shared" si="1"/>
        <v>No Priorizada</v>
      </c>
      <c r="W19" s="19"/>
      <c r="X19" s="19"/>
      <c r="Y19" s="19"/>
      <c r="Z19" s="19"/>
      <c r="AA19" s="19"/>
      <c r="AB19" s="19"/>
      <c r="AC19" s="19"/>
      <c r="AD19" s="19"/>
      <c r="AE19" s="23"/>
      <c r="AF19" s="12"/>
      <c r="AG19" s="13"/>
      <c r="AH19" s="13"/>
      <c r="AI19" s="13"/>
      <c r="AJ19" s="13"/>
      <c r="AK19" s="13"/>
      <c r="AL19" s="13"/>
      <c r="AM19" s="13"/>
      <c r="AN19" s="13"/>
      <c r="AO19" s="25" t="s">
        <v>206</v>
      </c>
      <c r="AP19" s="21"/>
      <c r="AQ19" s="26" t="s">
        <v>206</v>
      </c>
      <c r="AR19" s="26"/>
      <c r="AS19" s="19" t="s">
        <v>208</v>
      </c>
    </row>
    <row r="20" spans="1:45" ht="45.75" customHeight="1">
      <c r="A20" s="20">
        <v>18</v>
      </c>
      <c r="B20" s="21"/>
      <c r="C20" s="21"/>
      <c r="D20" s="13"/>
      <c r="E20" s="4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45">
        <f t="shared" si="0"/>
        <v>0</v>
      </c>
      <c r="V20" s="45" t="str">
        <f t="shared" si="1"/>
        <v>No Priorizada</v>
      </c>
      <c r="W20" s="19"/>
      <c r="X20" s="19"/>
      <c r="Y20" s="19"/>
      <c r="Z20" s="19"/>
      <c r="AA20" s="19"/>
      <c r="AB20" s="19"/>
      <c r="AC20" s="19"/>
      <c r="AD20" s="19"/>
      <c r="AE20" s="23"/>
      <c r="AF20" s="12"/>
      <c r="AG20" s="13"/>
      <c r="AH20" s="13"/>
      <c r="AI20" s="13"/>
      <c r="AJ20" s="13"/>
      <c r="AK20" s="13"/>
      <c r="AL20" s="13"/>
      <c r="AM20" s="13"/>
      <c r="AN20" s="13"/>
      <c r="AO20" s="25" t="s">
        <v>206</v>
      </c>
      <c r="AP20" s="19"/>
      <c r="AQ20" s="27"/>
      <c r="AR20" s="26" t="s">
        <v>207</v>
      </c>
      <c r="AS20" s="19" t="s">
        <v>208</v>
      </c>
    </row>
    <row r="21" spans="1:45" ht="45.75" customHeight="1">
      <c r="A21" s="20">
        <v>19</v>
      </c>
      <c r="B21" s="21"/>
      <c r="C21" s="21"/>
      <c r="D21" s="13"/>
      <c r="E21" s="41"/>
      <c r="F21" s="28"/>
      <c r="G21" s="28"/>
      <c r="H21" s="28"/>
      <c r="I21" s="28"/>
      <c r="J21" s="13"/>
      <c r="K21" s="28"/>
      <c r="L21" s="28"/>
      <c r="M21" s="13"/>
      <c r="N21" s="28"/>
      <c r="O21" s="28"/>
      <c r="P21" s="13"/>
      <c r="Q21" s="13"/>
      <c r="R21" s="13"/>
      <c r="S21" s="13"/>
      <c r="T21" s="13"/>
      <c r="U21" s="45">
        <f t="shared" si="0"/>
        <v>0</v>
      </c>
      <c r="V21" s="45" t="str">
        <f t="shared" si="1"/>
        <v>No Priorizada</v>
      </c>
      <c r="W21" s="19"/>
      <c r="X21" s="19"/>
      <c r="Y21" s="19"/>
      <c r="Z21" s="19"/>
      <c r="AA21" s="19"/>
      <c r="AB21" s="19"/>
      <c r="AC21" s="19"/>
      <c r="AD21" s="19"/>
      <c r="AE21" s="23"/>
      <c r="AG21" s="4"/>
      <c r="AH21" s="4"/>
      <c r="AI21" s="4"/>
      <c r="AJ21" s="4"/>
      <c r="AL21" s="4"/>
      <c r="AM21" s="4"/>
      <c r="AO21" s="21" t="s">
        <v>206</v>
      </c>
      <c r="AP21" s="21"/>
      <c r="AQ21" s="26" t="s">
        <v>207</v>
      </c>
      <c r="AR21" s="26"/>
      <c r="AS21" s="19" t="s">
        <v>208</v>
      </c>
    </row>
    <row r="22" spans="1:45" ht="45.75" customHeight="1">
      <c r="A22" s="20">
        <v>20</v>
      </c>
      <c r="B22" s="21"/>
      <c r="C22" s="21"/>
      <c r="D22" s="13"/>
      <c r="E22" s="41"/>
      <c r="F22" s="28"/>
      <c r="G22" s="28"/>
      <c r="H22" s="28"/>
      <c r="I22" s="28"/>
      <c r="J22" s="13"/>
      <c r="K22" s="28"/>
      <c r="L22" s="28"/>
      <c r="M22" s="13"/>
      <c r="N22" s="28"/>
      <c r="O22" s="28"/>
      <c r="P22" s="13"/>
      <c r="Q22" s="13"/>
      <c r="R22" s="13"/>
      <c r="S22" s="13"/>
      <c r="T22" s="13"/>
      <c r="U22" s="45">
        <f t="shared" si="0"/>
        <v>0</v>
      </c>
      <c r="V22" s="45" t="str">
        <f t="shared" si="1"/>
        <v>No Priorizada</v>
      </c>
      <c r="W22" s="19"/>
      <c r="X22" s="19"/>
      <c r="Y22" s="19"/>
      <c r="Z22" s="19"/>
      <c r="AA22" s="19"/>
      <c r="AB22" s="19"/>
      <c r="AC22" s="19"/>
      <c r="AD22" s="19"/>
      <c r="AE22" s="23"/>
      <c r="AG22" s="4"/>
      <c r="AH22" s="4"/>
      <c r="AI22" s="4"/>
      <c r="AJ22" s="4"/>
      <c r="AL22" s="4"/>
      <c r="AM22" s="4"/>
      <c r="AO22" s="21" t="s">
        <v>206</v>
      </c>
      <c r="AP22" s="21"/>
      <c r="AQ22" s="26" t="s">
        <v>207</v>
      </c>
      <c r="AR22" s="26"/>
      <c r="AS22" s="19" t="s">
        <v>208</v>
      </c>
    </row>
    <row r="23" spans="1:45" ht="45.75" customHeight="1">
      <c r="A23" s="20">
        <v>21</v>
      </c>
      <c r="B23" s="21"/>
      <c r="C23" s="21"/>
      <c r="D23" s="13"/>
      <c r="E23" s="41"/>
      <c r="F23" s="28"/>
      <c r="G23" s="28"/>
      <c r="H23" s="28"/>
      <c r="I23" s="28"/>
      <c r="J23" s="13"/>
      <c r="K23" s="28"/>
      <c r="L23" s="28"/>
      <c r="M23" s="13"/>
      <c r="N23" s="28"/>
      <c r="O23" s="28"/>
      <c r="P23" s="13"/>
      <c r="Q23" s="13"/>
      <c r="R23" s="13"/>
      <c r="S23" s="13"/>
      <c r="T23" s="13"/>
      <c r="U23" s="45">
        <f t="shared" si="0"/>
        <v>0</v>
      </c>
      <c r="V23" s="45" t="str">
        <f t="shared" si="1"/>
        <v>No Priorizada</v>
      </c>
      <c r="W23" s="19"/>
      <c r="X23" s="19"/>
      <c r="Y23" s="19"/>
      <c r="Z23" s="19"/>
      <c r="AA23" s="19"/>
      <c r="AB23" s="19"/>
      <c r="AC23" s="19"/>
      <c r="AD23" s="19"/>
      <c r="AE23" s="23"/>
      <c r="AG23" s="4"/>
      <c r="AH23" s="4"/>
      <c r="AI23" s="4"/>
      <c r="AJ23" s="4"/>
      <c r="AL23" s="4"/>
      <c r="AM23" s="4"/>
      <c r="AO23" s="21" t="s">
        <v>206</v>
      </c>
      <c r="AP23" s="21"/>
      <c r="AQ23" s="26" t="s">
        <v>207</v>
      </c>
      <c r="AR23" s="26"/>
      <c r="AS23" s="19" t="s">
        <v>208</v>
      </c>
    </row>
    <row r="24" spans="1:45" ht="45.75" customHeight="1">
      <c r="A24" s="20">
        <v>22</v>
      </c>
      <c r="B24" s="21"/>
      <c r="C24" s="21"/>
      <c r="D24" s="13"/>
      <c r="E24" s="41"/>
      <c r="F24" s="29"/>
      <c r="G24" s="29"/>
      <c r="H24" s="29"/>
      <c r="I24" s="29"/>
      <c r="J24" s="13"/>
      <c r="K24" s="29"/>
      <c r="L24" s="29"/>
      <c r="M24" s="13"/>
      <c r="N24" s="29"/>
      <c r="O24" s="29"/>
      <c r="P24" s="13"/>
      <c r="Q24" s="13"/>
      <c r="R24" s="13"/>
      <c r="S24" s="13"/>
      <c r="T24" s="13"/>
      <c r="U24" s="45">
        <f t="shared" si="0"/>
        <v>0</v>
      </c>
      <c r="V24" s="45" t="str">
        <f t="shared" si="1"/>
        <v>No Priorizada</v>
      </c>
      <c r="W24" s="19"/>
      <c r="X24" s="19"/>
      <c r="Y24" s="19"/>
      <c r="Z24" s="19"/>
      <c r="AA24" s="19"/>
      <c r="AB24" s="19"/>
      <c r="AC24" s="19"/>
      <c r="AD24" s="19"/>
      <c r="AE24" s="23"/>
      <c r="AG24" s="6"/>
      <c r="AH24" s="6"/>
      <c r="AI24" s="6"/>
      <c r="AJ24" s="6"/>
      <c r="AL24" s="6"/>
      <c r="AM24" s="6"/>
      <c r="AO24" s="21"/>
      <c r="AP24" s="21" t="s">
        <v>206</v>
      </c>
      <c r="AQ24" s="26"/>
      <c r="AR24" s="26"/>
      <c r="AS24" s="19" t="s">
        <v>43</v>
      </c>
    </row>
    <row r="25" spans="1:45" ht="45.75" customHeight="1">
      <c r="A25" s="20">
        <v>23</v>
      </c>
      <c r="B25" s="21"/>
      <c r="C25" s="21"/>
      <c r="D25" s="13"/>
      <c r="E25" s="41"/>
      <c r="F25" s="29"/>
      <c r="G25" s="29"/>
      <c r="H25" s="29"/>
      <c r="I25" s="29"/>
      <c r="J25" s="13"/>
      <c r="K25" s="29"/>
      <c r="L25" s="29"/>
      <c r="M25" s="13"/>
      <c r="N25" s="29"/>
      <c r="O25" s="29"/>
      <c r="P25" s="13"/>
      <c r="Q25" s="13"/>
      <c r="R25" s="13"/>
      <c r="S25" s="13"/>
      <c r="T25" s="13"/>
      <c r="U25" s="45">
        <f t="shared" si="0"/>
        <v>0</v>
      </c>
      <c r="V25" s="45" t="str">
        <f t="shared" si="1"/>
        <v>No Priorizada</v>
      </c>
      <c r="W25" s="19"/>
      <c r="X25" s="19"/>
      <c r="Y25" s="19"/>
      <c r="Z25" s="19"/>
      <c r="AA25" s="19"/>
      <c r="AB25" s="19"/>
      <c r="AC25" s="19"/>
      <c r="AD25" s="19"/>
      <c r="AE25" s="23"/>
      <c r="AG25" s="6"/>
      <c r="AH25" s="6"/>
      <c r="AI25" s="6"/>
      <c r="AJ25" s="6"/>
      <c r="AL25" s="6"/>
      <c r="AM25" s="6"/>
      <c r="AO25" s="21"/>
      <c r="AP25" s="21"/>
      <c r="AQ25" s="26" t="s">
        <v>207</v>
      </c>
      <c r="AR25" s="26"/>
      <c r="AS25" s="19" t="s">
        <v>209</v>
      </c>
    </row>
    <row r="26" spans="1:45" ht="45.75" customHeight="1">
      <c r="A26" s="20">
        <v>24</v>
      </c>
      <c r="B26" s="21"/>
      <c r="C26" s="21"/>
      <c r="D26" s="13"/>
      <c r="E26" s="41"/>
      <c r="F26" s="29"/>
      <c r="G26" s="29"/>
      <c r="H26" s="29"/>
      <c r="I26" s="29"/>
      <c r="J26" s="13"/>
      <c r="K26" s="29"/>
      <c r="L26" s="29"/>
      <c r="M26" s="13"/>
      <c r="N26" s="29"/>
      <c r="O26" s="29"/>
      <c r="P26" s="13"/>
      <c r="Q26" s="13"/>
      <c r="R26" s="13"/>
      <c r="S26" s="13"/>
      <c r="T26" s="13"/>
      <c r="U26" s="45">
        <f t="shared" si="0"/>
        <v>0</v>
      </c>
      <c r="V26" s="45" t="str">
        <f t="shared" si="1"/>
        <v>No Priorizada</v>
      </c>
      <c r="W26" s="19"/>
      <c r="X26" s="19"/>
      <c r="Y26" s="19"/>
      <c r="Z26" s="19"/>
      <c r="AA26" s="19"/>
      <c r="AB26" s="19"/>
      <c r="AC26" s="19"/>
      <c r="AD26" s="19"/>
      <c r="AE26" s="23"/>
      <c r="AG26" s="6"/>
      <c r="AH26" s="6"/>
      <c r="AI26" s="6"/>
      <c r="AJ26" s="6"/>
      <c r="AL26" s="6"/>
      <c r="AM26" s="6"/>
      <c r="AO26" s="21" t="s">
        <v>206</v>
      </c>
      <c r="AP26" s="21"/>
      <c r="AQ26" s="26"/>
      <c r="AR26" s="26" t="s">
        <v>206</v>
      </c>
      <c r="AS26" s="19" t="s">
        <v>134</v>
      </c>
    </row>
    <row r="27" spans="1:45" ht="45.75" customHeight="1" thickBot="1">
      <c r="A27" s="20">
        <v>25</v>
      </c>
      <c r="B27" s="30"/>
      <c r="C27" s="30"/>
      <c r="D27" s="31"/>
      <c r="E27" s="44"/>
      <c r="F27" s="32"/>
      <c r="G27" s="32"/>
      <c r="H27" s="32"/>
      <c r="I27" s="32"/>
      <c r="J27" s="13"/>
      <c r="K27" s="32"/>
      <c r="L27" s="32"/>
      <c r="M27" s="13"/>
      <c r="N27" s="32"/>
      <c r="O27" s="32"/>
      <c r="P27" s="13"/>
      <c r="Q27" s="13"/>
      <c r="R27" s="13"/>
      <c r="S27" s="13"/>
      <c r="T27" s="13"/>
      <c r="U27" s="45">
        <f t="shared" si="0"/>
        <v>0</v>
      </c>
      <c r="V27" s="45" t="str">
        <f t="shared" si="1"/>
        <v>No Priorizada</v>
      </c>
      <c r="W27" s="33"/>
      <c r="X27" s="33"/>
      <c r="Y27" s="33"/>
      <c r="Z27" s="33"/>
      <c r="AA27" s="33"/>
      <c r="AB27" s="19"/>
      <c r="AC27" s="33"/>
      <c r="AD27" s="33"/>
      <c r="AE27" s="34"/>
      <c r="AG27" s="6"/>
      <c r="AH27" s="6"/>
      <c r="AI27" s="6"/>
      <c r="AJ27" s="6"/>
      <c r="AL27" s="6"/>
      <c r="AM27" s="6"/>
      <c r="AO27" s="21"/>
      <c r="AP27" s="21"/>
      <c r="AQ27" s="26" t="s">
        <v>206</v>
      </c>
      <c r="AR27" s="26"/>
      <c r="AS27" s="19" t="s">
        <v>139</v>
      </c>
    </row>
    <row r="28" spans="1:45" customFormat="1" ht="45.75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AF28" s="2"/>
      <c r="AG28" s="6"/>
      <c r="AH28" s="6"/>
      <c r="AI28" s="6"/>
      <c r="AJ28" s="6"/>
      <c r="AK28" s="2"/>
      <c r="AL28" s="6"/>
      <c r="AM28" s="6"/>
      <c r="AN28" s="2"/>
    </row>
    <row r="29" spans="1:45" ht="45.75" customHeight="1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AG29" s="6"/>
      <c r="AH29" s="6"/>
      <c r="AI29" s="6"/>
      <c r="AJ29" s="6"/>
      <c r="AL29" s="6"/>
      <c r="AM29" s="6"/>
      <c r="AO29" s="14">
        <v>24</v>
      </c>
      <c r="AP29" s="14">
        <v>12</v>
      </c>
      <c r="AQ29" s="14"/>
      <c r="AR29" s="14"/>
    </row>
    <row r="30" spans="1:45" ht="45.75" customHeight="1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AG30" s="6"/>
      <c r="AH30" s="6"/>
      <c r="AI30" s="6"/>
      <c r="AJ30" s="6"/>
      <c r="AL30" s="6"/>
      <c r="AM30" s="6"/>
    </row>
    <row r="31" spans="1:45" ht="45.75" customHeight="1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AG31" s="6"/>
      <c r="AH31" s="6"/>
      <c r="AI31" s="6"/>
      <c r="AJ31" s="6"/>
      <c r="AL31" s="6"/>
      <c r="AM31" s="6"/>
      <c r="AO31" s="35">
        <f>+AP29/AO29</f>
        <v>0.5</v>
      </c>
    </row>
    <row r="32" spans="1:45" ht="45.75" customHeight="1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AG32" s="6"/>
      <c r="AH32" s="6"/>
      <c r="AI32" s="6"/>
      <c r="AJ32" s="6"/>
      <c r="AL32" s="6"/>
      <c r="AM32" s="6"/>
    </row>
    <row r="33" spans="4:39" ht="45.75" customHeight="1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AG33" s="6"/>
      <c r="AH33" s="6"/>
      <c r="AI33" s="6"/>
      <c r="AJ33" s="6"/>
      <c r="AL33" s="6"/>
      <c r="AM33" s="6"/>
    </row>
    <row r="34" spans="4:39" ht="45.75" customHeight="1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G34" s="6"/>
      <c r="AH34" s="6"/>
      <c r="AI34" s="6"/>
      <c r="AJ34" s="6"/>
      <c r="AL34" s="6"/>
      <c r="AM34" s="6"/>
    </row>
    <row r="35" spans="4:39" ht="45.75" customHeight="1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AG35" s="6"/>
      <c r="AH35" s="6"/>
      <c r="AI35" s="6"/>
      <c r="AJ35" s="6"/>
      <c r="AL35" s="6"/>
      <c r="AM35" s="6"/>
    </row>
    <row r="36" spans="4:39" ht="45.75" customHeight="1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AG36" s="6"/>
      <c r="AH36" s="6"/>
      <c r="AI36" s="6"/>
      <c r="AJ36" s="6"/>
      <c r="AL36" s="6"/>
      <c r="AM36" s="6"/>
    </row>
    <row r="37" spans="4:39" ht="45.75" customHeight="1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AG37" s="6"/>
      <c r="AH37" s="6"/>
      <c r="AI37" s="6"/>
      <c r="AJ37" s="6"/>
      <c r="AL37" s="6"/>
      <c r="AM37" s="6"/>
    </row>
    <row r="38" spans="4:39" ht="45.75" customHeight="1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G38" s="6"/>
      <c r="AH38" s="6"/>
      <c r="AI38" s="6"/>
      <c r="AJ38" s="6"/>
      <c r="AL38" s="6"/>
      <c r="AM38" s="6"/>
    </row>
    <row r="39" spans="4:39" ht="45.75" customHeight="1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AG39" s="6"/>
      <c r="AH39" s="6"/>
      <c r="AI39" s="6"/>
      <c r="AJ39" s="6"/>
      <c r="AL39" s="6"/>
      <c r="AM39" s="6"/>
    </row>
    <row r="40" spans="4:39" ht="45.75" customHeight="1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AG40" s="6"/>
      <c r="AH40" s="6"/>
      <c r="AI40" s="6"/>
      <c r="AJ40" s="6"/>
      <c r="AL40" s="6"/>
      <c r="AM40" s="6"/>
    </row>
    <row r="41" spans="4:39" ht="45.75" customHeight="1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AG41" s="6"/>
      <c r="AH41" s="6"/>
      <c r="AI41" s="6"/>
      <c r="AJ41" s="6"/>
      <c r="AL41" s="6"/>
      <c r="AM41" s="6"/>
    </row>
    <row r="42" spans="4:39" ht="45.75" customHeight="1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AG42" s="6"/>
      <c r="AH42" s="6"/>
      <c r="AI42" s="6"/>
      <c r="AJ42" s="6"/>
      <c r="AL42" s="6"/>
      <c r="AM42" s="6"/>
    </row>
    <row r="43" spans="4:39" ht="45.75" customHeight="1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AG43" s="6"/>
      <c r="AH43" s="6"/>
      <c r="AI43" s="6"/>
      <c r="AJ43" s="6"/>
      <c r="AL43" s="6"/>
      <c r="AM43" s="6"/>
    </row>
    <row r="44" spans="4:39" ht="45.75" customHeight="1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AG44" s="6"/>
      <c r="AH44" s="6"/>
      <c r="AI44" s="6"/>
      <c r="AJ44" s="6"/>
      <c r="AL44" s="6"/>
      <c r="AM44" s="6"/>
    </row>
    <row r="45" spans="4:39" ht="45.75" customHeight="1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AG45" s="6"/>
      <c r="AH45" s="6"/>
      <c r="AI45" s="6"/>
      <c r="AJ45" s="6"/>
      <c r="AL45" s="6"/>
      <c r="AM45" s="6"/>
    </row>
    <row r="46" spans="4:39" ht="45.75" customHeight="1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AG46" s="6"/>
      <c r="AH46" s="6"/>
      <c r="AI46" s="6"/>
      <c r="AJ46" s="6"/>
      <c r="AL46" s="6"/>
      <c r="AM46" s="6"/>
    </row>
    <row r="47" spans="4:39" ht="45.75" customHeight="1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AG47" s="6"/>
      <c r="AH47" s="6"/>
      <c r="AI47" s="6"/>
      <c r="AJ47" s="6"/>
      <c r="AL47" s="6"/>
      <c r="AM47" s="6"/>
    </row>
    <row r="48" spans="4:39" ht="45.75" customHeight="1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AG48" s="6"/>
      <c r="AH48" s="6"/>
      <c r="AI48" s="6"/>
      <c r="AJ48" s="6"/>
      <c r="AL48" s="6"/>
      <c r="AM48" s="6"/>
    </row>
    <row r="49" spans="4:39" ht="45.7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AG49" s="6"/>
      <c r="AH49" s="6"/>
      <c r="AI49" s="6"/>
      <c r="AJ49" s="6"/>
      <c r="AL49" s="6"/>
      <c r="AM49" s="6"/>
    </row>
    <row r="50" spans="4:39" ht="45.7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AG50" s="6"/>
      <c r="AH50" s="6"/>
      <c r="AI50" s="6"/>
      <c r="AJ50" s="6"/>
      <c r="AL50" s="6"/>
      <c r="AM50" s="6"/>
    </row>
    <row r="51" spans="4:39" ht="45.7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AG51" s="6"/>
      <c r="AH51" s="6"/>
      <c r="AI51" s="6"/>
      <c r="AJ51" s="6"/>
      <c r="AL51" s="6"/>
      <c r="AM51" s="6"/>
    </row>
    <row r="52" spans="4:39" ht="45.7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AG52" s="6"/>
      <c r="AH52" s="6"/>
      <c r="AI52" s="6"/>
      <c r="AJ52" s="6"/>
      <c r="AL52" s="6"/>
      <c r="AM52" s="6"/>
    </row>
    <row r="53" spans="4:39" ht="45.75" customHeight="1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AG53" s="6"/>
      <c r="AH53" s="6"/>
      <c r="AI53" s="6"/>
      <c r="AJ53" s="6"/>
      <c r="AL53" s="6"/>
      <c r="AM53" s="6"/>
    </row>
    <row r="54" spans="4:39" ht="45.75" customHeight="1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AG54" s="6"/>
      <c r="AH54" s="6"/>
      <c r="AI54" s="6"/>
      <c r="AJ54" s="6"/>
      <c r="AL54" s="6"/>
      <c r="AM54" s="6"/>
    </row>
    <row r="55" spans="4:39" ht="45.7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AG55" s="6"/>
      <c r="AH55" s="6"/>
      <c r="AI55" s="6"/>
      <c r="AJ55" s="6"/>
      <c r="AL55" s="6"/>
      <c r="AM55" s="6"/>
    </row>
    <row r="56" spans="4:39" ht="45.7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AG56" s="6"/>
      <c r="AH56" s="6"/>
      <c r="AI56" s="6"/>
      <c r="AJ56" s="6"/>
      <c r="AL56" s="6"/>
      <c r="AM56" s="6"/>
    </row>
    <row r="57" spans="4:39" ht="45.7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AG57" s="6"/>
      <c r="AH57" s="6"/>
      <c r="AI57" s="6"/>
      <c r="AJ57" s="6"/>
      <c r="AL57" s="6"/>
      <c r="AM57" s="6"/>
    </row>
    <row r="58" spans="4:39" ht="45.7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AG58" s="6"/>
      <c r="AH58" s="6"/>
      <c r="AI58" s="6"/>
      <c r="AJ58" s="6"/>
      <c r="AL58" s="6"/>
      <c r="AM58" s="6"/>
    </row>
    <row r="59" spans="4:39" ht="45.7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AG59" s="6"/>
      <c r="AH59" s="6"/>
      <c r="AI59" s="6"/>
      <c r="AJ59" s="6"/>
      <c r="AL59" s="6"/>
      <c r="AM59" s="6"/>
    </row>
    <row r="60" spans="4:39" ht="45.7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AG60" s="6"/>
      <c r="AH60" s="6"/>
      <c r="AI60" s="6"/>
      <c r="AJ60" s="6"/>
      <c r="AL60" s="6"/>
      <c r="AM60" s="6"/>
    </row>
    <row r="61" spans="4:39" ht="45.7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AG61" s="6"/>
      <c r="AH61" s="6"/>
      <c r="AI61" s="6"/>
      <c r="AJ61" s="6"/>
      <c r="AL61" s="6"/>
      <c r="AM61" s="6"/>
    </row>
    <row r="62" spans="4:39" ht="45.7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AG62" s="6"/>
      <c r="AH62" s="6"/>
      <c r="AI62" s="6"/>
      <c r="AJ62" s="6"/>
      <c r="AL62" s="6"/>
      <c r="AM62" s="6"/>
    </row>
    <row r="63" spans="4:39" ht="45.7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AG63" s="6"/>
      <c r="AH63" s="6"/>
      <c r="AI63" s="6"/>
      <c r="AJ63" s="6"/>
      <c r="AL63" s="6"/>
      <c r="AM63" s="6"/>
    </row>
    <row r="64" spans="4:39" ht="45.7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AG64" s="6"/>
      <c r="AH64" s="6"/>
      <c r="AI64" s="6"/>
      <c r="AJ64" s="6"/>
      <c r="AL64" s="6"/>
      <c r="AM64" s="6"/>
    </row>
    <row r="65" spans="4:39" ht="45.75" customHeight="1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AG65" s="6"/>
      <c r="AH65" s="6"/>
      <c r="AI65" s="6"/>
      <c r="AJ65" s="6"/>
      <c r="AL65" s="6"/>
      <c r="AM65" s="6"/>
    </row>
    <row r="66" spans="4:39" ht="45.75" customHeight="1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AG66" s="6"/>
      <c r="AH66" s="6"/>
      <c r="AI66" s="6"/>
      <c r="AJ66" s="6"/>
      <c r="AL66" s="6"/>
      <c r="AM66" s="6"/>
    </row>
    <row r="67" spans="4:39" ht="45.75" customHeight="1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AG67" s="6"/>
      <c r="AH67" s="6"/>
      <c r="AI67" s="6"/>
      <c r="AJ67" s="6"/>
      <c r="AL67" s="6"/>
      <c r="AM67" s="6"/>
    </row>
    <row r="68" spans="4:39" ht="45.75" customHeight="1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AG68" s="6"/>
      <c r="AH68" s="6"/>
      <c r="AI68" s="6"/>
      <c r="AJ68" s="6"/>
      <c r="AL68" s="6"/>
      <c r="AM68" s="6"/>
    </row>
    <row r="69" spans="4:39" ht="45.75" customHeight="1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AG69" s="6"/>
      <c r="AH69" s="6"/>
      <c r="AI69" s="6"/>
      <c r="AJ69" s="6"/>
      <c r="AL69" s="6"/>
      <c r="AM69" s="6"/>
    </row>
    <row r="70" spans="4:39" ht="45.75" customHeight="1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AG70" s="6"/>
      <c r="AH70" s="6"/>
      <c r="AI70" s="6"/>
      <c r="AJ70" s="6"/>
      <c r="AL70" s="6"/>
      <c r="AM70" s="6"/>
    </row>
    <row r="71" spans="4:39" ht="45.75" customHeight="1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AG71" s="6"/>
      <c r="AH71" s="6"/>
      <c r="AI71" s="6"/>
      <c r="AJ71" s="6"/>
      <c r="AL71" s="6"/>
      <c r="AM71" s="6"/>
    </row>
    <row r="72" spans="4:39" ht="45.75" customHeight="1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AG72" s="6"/>
      <c r="AH72" s="6"/>
      <c r="AI72" s="6"/>
      <c r="AJ72" s="6"/>
      <c r="AL72" s="6"/>
      <c r="AM72" s="6"/>
    </row>
    <row r="73" spans="4:39" ht="45.75" customHeight="1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AG73" s="6"/>
      <c r="AH73" s="6"/>
      <c r="AI73" s="6"/>
      <c r="AJ73" s="6"/>
      <c r="AL73" s="6"/>
      <c r="AM73" s="6"/>
    </row>
    <row r="74" spans="4:39" ht="45.75" customHeight="1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AG74" s="6"/>
      <c r="AH74" s="6"/>
      <c r="AI74" s="6"/>
      <c r="AJ74" s="6"/>
      <c r="AL74" s="6"/>
      <c r="AM74" s="6"/>
    </row>
    <row r="75" spans="4:39" ht="45.75" customHeight="1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AG75" s="6"/>
      <c r="AH75" s="6"/>
      <c r="AI75" s="6"/>
      <c r="AJ75" s="6"/>
      <c r="AL75" s="6"/>
      <c r="AM75" s="6"/>
    </row>
    <row r="76" spans="4:39" ht="45.75" customHeight="1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AG76" s="6"/>
      <c r="AH76" s="6"/>
      <c r="AI76" s="6"/>
      <c r="AJ76" s="6"/>
      <c r="AL76" s="6"/>
      <c r="AM76" s="6"/>
    </row>
    <row r="77" spans="4:39" ht="45.75" customHeight="1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AG77" s="6"/>
      <c r="AH77" s="6"/>
      <c r="AI77" s="6"/>
      <c r="AJ77" s="6"/>
      <c r="AL77" s="6"/>
      <c r="AM77" s="6"/>
    </row>
    <row r="992" spans="33:39" ht="45.75" customHeight="1">
      <c r="AG992" s="7"/>
      <c r="AH992" s="7"/>
      <c r="AI992" s="7"/>
      <c r="AJ992" s="7"/>
      <c r="AL992" s="7"/>
      <c r="AM992" s="7"/>
    </row>
    <row r="993" spans="33:39" ht="45.75" customHeight="1">
      <c r="AG993" s="7"/>
      <c r="AH993" s="7"/>
      <c r="AI993" s="7"/>
      <c r="AJ993" s="7"/>
      <c r="AL993" s="7"/>
      <c r="AM993" s="7"/>
    </row>
    <row r="994" spans="33:39" ht="45.75" customHeight="1">
      <c r="AG994" s="7"/>
      <c r="AH994" s="7"/>
      <c r="AI994" s="7"/>
      <c r="AJ994" s="7"/>
      <c r="AL994" s="7"/>
      <c r="AM994" s="7"/>
    </row>
    <row r="995" spans="33:39" ht="45.75" customHeight="1">
      <c r="AG995" s="7"/>
      <c r="AH995" s="7"/>
      <c r="AI995" s="7"/>
      <c r="AJ995" s="7"/>
      <c r="AL995" s="7"/>
      <c r="AM995" s="7"/>
    </row>
    <row r="996" spans="33:39" ht="45.75" customHeight="1">
      <c r="AG996" s="7"/>
      <c r="AH996" s="7"/>
      <c r="AI996" s="7"/>
      <c r="AJ996" s="7"/>
      <c r="AL996" s="7"/>
      <c r="AM996" s="7"/>
    </row>
    <row r="997" spans="33:39" ht="45.75" customHeight="1">
      <c r="AG997" s="7"/>
      <c r="AH997" s="7"/>
      <c r="AI997" s="7"/>
      <c r="AJ997" s="7"/>
      <c r="AL997" s="7"/>
      <c r="AM997" s="7"/>
    </row>
    <row r="998" spans="33:39" ht="45.75" customHeight="1">
      <c r="AG998" s="7"/>
      <c r="AH998" s="7"/>
      <c r="AI998" s="7"/>
      <c r="AJ998" s="7"/>
      <c r="AL998" s="7"/>
      <c r="AM998" s="7"/>
    </row>
    <row r="999" spans="33:39" ht="45.75" customHeight="1">
      <c r="AG999" s="7"/>
      <c r="AH999" s="7"/>
      <c r="AI999" s="7"/>
      <c r="AJ999" s="7"/>
      <c r="AL999" s="7"/>
      <c r="AM999" s="7"/>
    </row>
    <row r="1000" spans="33:39" ht="45.75" customHeight="1">
      <c r="AG1000" s="7"/>
      <c r="AH1000" s="7"/>
      <c r="AI1000" s="7"/>
      <c r="AJ1000" s="7"/>
      <c r="AL1000" s="7"/>
      <c r="AM1000" s="7"/>
    </row>
    <row r="1001" spans="33:39" ht="45.75" customHeight="1">
      <c r="AG1001" s="7"/>
      <c r="AH1001" s="7"/>
      <c r="AI1001" s="7"/>
      <c r="AJ1001" s="7"/>
      <c r="AL1001" s="7"/>
      <c r="AM1001" s="7"/>
    </row>
    <row r="1002" spans="33:39" ht="45.75" customHeight="1">
      <c r="AG1002" s="7"/>
      <c r="AH1002" s="7"/>
      <c r="AI1002" s="7"/>
      <c r="AJ1002" s="7"/>
      <c r="AL1002" s="7"/>
      <c r="AM1002" s="7"/>
    </row>
    <row r="1003" spans="33:39" ht="45.75" customHeight="1">
      <c r="AG1003" s="7"/>
      <c r="AH1003" s="7"/>
      <c r="AI1003" s="7"/>
      <c r="AJ1003" s="7"/>
      <c r="AL1003" s="7"/>
      <c r="AM1003" s="7"/>
    </row>
    <row r="1004" spans="33:39" ht="45.75" customHeight="1">
      <c r="AG1004" s="7"/>
      <c r="AH1004" s="7"/>
      <c r="AI1004" s="7"/>
      <c r="AJ1004" s="7"/>
      <c r="AL1004" s="7"/>
      <c r="AM1004" s="7"/>
    </row>
    <row r="1005" spans="33:39" ht="45.75" customHeight="1">
      <c r="AG1005" s="7"/>
      <c r="AH1005" s="7"/>
      <c r="AI1005" s="7"/>
      <c r="AJ1005" s="7"/>
      <c r="AL1005" s="7"/>
      <c r="AM1005" s="7"/>
    </row>
    <row r="1006" spans="33:39" ht="45.75" customHeight="1">
      <c r="AG1006" s="7"/>
      <c r="AH1006" s="7"/>
      <c r="AI1006" s="7"/>
      <c r="AJ1006" s="7"/>
      <c r="AL1006" s="7"/>
      <c r="AM1006" s="7"/>
    </row>
    <row r="1007" spans="33:39" ht="45.75" customHeight="1">
      <c r="AG1007" s="7"/>
      <c r="AH1007" s="7"/>
      <c r="AI1007" s="7"/>
      <c r="AJ1007" s="7"/>
      <c r="AL1007" s="7"/>
      <c r="AM1007" s="7"/>
    </row>
    <row r="1008" spans="33:39" ht="45.75" customHeight="1">
      <c r="AG1008" s="7"/>
      <c r="AH1008" s="7"/>
      <c r="AI1008" s="7"/>
      <c r="AJ1008" s="7"/>
      <c r="AL1008" s="7"/>
      <c r="AM1008" s="7"/>
    </row>
  </sheetData>
  <sheetProtection formatCells="0" formatColumns="0" formatRows="0" insertColumns="0" insertRows="0" insertHyperlinks="0" deleteColumns="0" pivotTables="0"/>
  <mergeCells count="11">
    <mergeCell ref="A1:A2"/>
    <mergeCell ref="AK1:AM1"/>
    <mergeCell ref="AF1:AH1"/>
    <mergeCell ref="AI1:AJ1"/>
    <mergeCell ref="C1:H1"/>
    <mergeCell ref="I1:J1"/>
    <mergeCell ref="X1:AA1"/>
    <mergeCell ref="AB1:AC1"/>
    <mergeCell ref="AD1:AE1"/>
    <mergeCell ref="K1:O1"/>
    <mergeCell ref="P1:W1"/>
  </mergeCells>
  <phoneticPr fontId="4" type="noConversion"/>
  <printOptions horizontalCentered="1" verticalCentered="1"/>
  <pageMargins left="0.15748031496062992" right="0.15748031496062992" top="0.31496062992125984" bottom="0.78740157480314965" header="0" footer="0.31496062992125984"/>
  <pageSetup scale="13" fitToHeight="3" orientation="landscape" r:id="rId1"/>
  <headerFooter>
    <oddHeader>&amp;L&amp;G&amp;C&amp;"Arial,Negrita"&amp;12PRIORIZACION INICIATIVAS DE INNOVACION</oddHeader>
    <oddFooter>&amp;L&amp;G&amp;CPágina &amp;P
IPB-M-3&amp;RGCI-FM-02 
V3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99A39EAD-D73F-4DC6-87E7-F34AD54CCB98}">
          <x14:formula1>
            <xm:f>Listas!$AO$2:$AO$3</xm:f>
          </x14:formula1>
          <xm:sqref>AB3:AB27</xm:sqref>
        </x14:dataValidation>
        <x14:dataValidation type="list" allowBlank="1" showInputMessage="1" showErrorMessage="1" xr:uid="{4787CAC4-5CB9-4E8C-8D2A-FE2E7E390A42}">
          <x14:formula1>
            <xm:f>Listas!$A$2:$A$17</xm:f>
          </x14:formula1>
          <xm:sqref>D3:D27</xm:sqref>
        </x14:dataValidation>
        <x14:dataValidation type="list" allowBlank="1" showInputMessage="1" showErrorMessage="1" xr:uid="{17123377-4186-4976-B380-D9E05CC6C7E9}">
          <x14:formula1>
            <xm:f>Listas!$B$2:$B$13</xm:f>
          </x14:formula1>
          <xm:sqref>E3:E27</xm:sqref>
        </x14:dataValidation>
        <x14:dataValidation type="list" showInputMessage="1" showErrorMessage="1" xr:uid="{B72E0379-0942-4DDB-95ED-89A2ED5543C7}">
          <x14:formula1>
            <xm:f>Listas!$AP$2:$AP$7</xm:f>
          </x14:formula1>
          <xm:sqref>P3:T27</xm:sqref>
        </x14:dataValidation>
        <x14:dataValidation type="list" allowBlank="1" showInputMessage="1" showErrorMessage="1" xr:uid="{233A9AD4-A4D8-40EF-9F33-8A45023149A7}">
          <x14:formula1>
            <xm:f>Listas!$AS$2:$AS$4</xm:f>
          </x14:formula1>
          <xm:sqref>M3:M27</xm:sqref>
        </x14:dataValidation>
        <x14:dataValidation type="list" allowBlank="1" showInputMessage="1" showErrorMessage="1" xr:uid="{13BE80C0-7CE2-4284-A1F0-3D90EA847887}">
          <x14:formula1>
            <xm:f>Listas!$AU$2:$AU$9</xm:f>
          </x14:formula1>
          <xm:sqref>J3:J27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5ea7b8-1bb6-4105-84f8-2ca17f785111">
      <UserInfo>
        <DisplayName>Jazmin Karime Florez Vergel</DisplayName>
        <AccountId>13</AccountId>
        <AccountType/>
      </UserInfo>
      <UserInfo>
        <DisplayName>NANCY LILIANA  ROJAS ROMERO</DisplayName>
        <AccountId>138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42E4C1-2392-4A00-9861-5D6ED13777D5}">
  <ds:schemaRefs>
    <ds:schemaRef ds:uri="http://schemas.microsoft.com/office/2006/metadata/properties"/>
    <ds:schemaRef ds:uri="d37b1d50-af9c-447b-b1f1-aa01515899c9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65ea7b8-1bb6-4105-84f8-2ca17f785111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B103DE-BFFF-4FA6-9E88-8A9D65A2F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0ED7B-C784-4BA3-AA4F-9F2B0ADAFC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Listas</vt:lpstr>
      <vt:lpstr>Iniciativas de Innovación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Florez Vergel, Jazmin Karime</dc:creator>
  <cp:keywords/>
  <dc:description/>
  <cp:lastModifiedBy>Luz Mary Palacios Castillo</cp:lastModifiedBy>
  <cp:revision/>
  <cp:lastPrinted>2024-12-20T15:53:56Z</cp:lastPrinted>
  <dcterms:created xsi:type="dcterms:W3CDTF">2017-07-25T05:24:24Z</dcterms:created>
  <dcterms:modified xsi:type="dcterms:W3CDTF">2025-02-07T19:55:13Z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2023-06-06T16:41:44Z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5ee46dd1-749f-4a68-a9c0-15604f963221</vt:lpwstr>
  </property>
  <property fmtid="{D5CDD505-2E9C-101B-9397-08002B2CF9AE}" pid="9" name="MSIP_Label_5fac521f-e930-485b-97f4-efbe7db8e98f_ContentBits">
    <vt:lpwstr>0</vt:lpwstr>
  </property>
</Properties>
</file>